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32760" yWindow="-32760" windowWidth="15570" windowHeight="11385" tabRatio="13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E703" i="1" l="1"/>
  <c r="E702" i="1"/>
  <c r="E701" i="1"/>
  <c r="E699" i="1"/>
  <c r="E698" i="1"/>
  <c r="E697" i="1"/>
  <c r="E555" i="1"/>
  <c r="E556" i="1"/>
  <c r="E557" i="1"/>
  <c r="E553" i="1"/>
  <c r="E554" i="1"/>
  <c r="E206" i="1"/>
  <c r="E207" i="1"/>
  <c r="E690" i="1"/>
  <c r="E691" i="1"/>
  <c r="E692" i="1"/>
  <c r="E693" i="1"/>
  <c r="E694" i="1"/>
  <c r="E695" i="1"/>
  <c r="E696" i="1"/>
  <c r="E668" i="1"/>
  <c r="E667" i="1"/>
  <c r="E675" i="1"/>
  <c r="E671" i="1"/>
  <c r="E592" i="1"/>
  <c r="E593" i="1"/>
  <c r="E594" i="1"/>
  <c r="E595" i="1"/>
  <c r="E596" i="1"/>
  <c r="E560" i="1"/>
  <c r="E561" i="1"/>
  <c r="E562" i="1"/>
  <c r="E563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38" i="1"/>
  <c r="E308" i="1"/>
  <c r="E291" i="1"/>
  <c r="E290" i="1"/>
  <c r="E315" i="1"/>
  <c r="E316" i="1"/>
  <c r="E317" i="1"/>
  <c r="E318" i="1"/>
  <c r="E319" i="1"/>
  <c r="E320" i="1"/>
  <c r="E278" i="1"/>
  <c r="E279" i="1"/>
  <c r="E280" i="1"/>
  <c r="E281" i="1"/>
  <c r="E282" i="1"/>
  <c r="E283" i="1"/>
  <c r="E284" i="1"/>
  <c r="E285" i="1"/>
  <c r="E307" i="1"/>
  <c r="E309" i="1"/>
  <c r="E310" i="1"/>
  <c r="E311" i="1"/>
  <c r="E312" i="1"/>
  <c r="E306" i="1"/>
  <c r="E289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229" i="1"/>
  <c r="E223" i="1"/>
  <c r="E222" i="1"/>
  <c r="E221" i="1"/>
  <c r="E265" i="1"/>
  <c r="E231" i="1"/>
  <c r="E159" i="1"/>
  <c r="E145" i="1"/>
  <c r="E126" i="1"/>
  <c r="E116" i="1"/>
  <c r="E117" i="1"/>
  <c r="E63" i="1"/>
  <c r="E64" i="1"/>
  <c r="E65" i="1"/>
  <c r="E66" i="1"/>
  <c r="E67" i="1"/>
  <c r="E68" i="1"/>
  <c r="E69" i="1"/>
  <c r="E70" i="1"/>
  <c r="E71" i="1"/>
  <c r="E72" i="1"/>
  <c r="E73" i="1"/>
  <c r="E74" i="1"/>
  <c r="E62" i="1"/>
  <c r="E61" i="1"/>
  <c r="E60" i="1"/>
  <c r="E59" i="1"/>
  <c r="E58" i="1"/>
  <c r="E57" i="1"/>
  <c r="E56" i="1"/>
  <c r="E55" i="1"/>
  <c r="E48" i="1"/>
  <c r="E49" i="1"/>
  <c r="E50" i="1"/>
  <c r="E51" i="1"/>
  <c r="E52" i="1"/>
  <c r="E53" i="1"/>
  <c r="E54" i="1"/>
  <c r="E39" i="1"/>
  <c r="E38" i="1"/>
  <c r="E37" i="1"/>
  <c r="E36" i="1"/>
  <c r="E35" i="1"/>
  <c r="E34" i="1"/>
  <c r="E33" i="1"/>
  <c r="E32" i="1"/>
  <c r="E31" i="1"/>
  <c r="E30" i="1"/>
  <c r="E29" i="1"/>
  <c r="E361" i="1"/>
  <c r="E148" i="1"/>
  <c r="E24" i="1"/>
  <c r="E25" i="1"/>
  <c r="E26" i="1"/>
  <c r="E27" i="1"/>
  <c r="E28" i="1"/>
  <c r="E40" i="1"/>
  <c r="E41" i="1"/>
  <c r="E42" i="1"/>
  <c r="E23" i="1"/>
  <c r="E469" i="1"/>
  <c r="E242" i="1"/>
  <c r="E243" i="1"/>
  <c r="E238" i="1"/>
  <c r="E233" i="1"/>
  <c r="E191" i="1"/>
  <c r="E196" i="1"/>
  <c r="E197" i="1"/>
  <c r="E198" i="1"/>
  <c r="E195" i="1"/>
  <c r="E199" i="1"/>
  <c r="E186" i="1"/>
  <c r="E185" i="1"/>
  <c r="E167" i="1"/>
  <c r="E179" i="1"/>
  <c r="E162" i="1"/>
  <c r="E155" i="1"/>
  <c r="E153" i="1"/>
  <c r="E466" i="1"/>
  <c r="E467" i="1"/>
  <c r="E468" i="1"/>
  <c r="E470" i="1"/>
  <c r="E471" i="1"/>
  <c r="E472" i="1"/>
  <c r="E474" i="1"/>
  <c r="E475" i="1"/>
  <c r="E473" i="1"/>
  <c r="E249" i="1"/>
  <c r="E536" i="1"/>
  <c r="E505" i="1"/>
  <c r="E356" i="1"/>
  <c r="E362" i="1"/>
  <c r="E355" i="1"/>
  <c r="E379" i="1"/>
  <c r="E649" i="1"/>
  <c r="E650" i="1"/>
  <c r="E651" i="1"/>
  <c r="E652" i="1"/>
  <c r="E685" i="1"/>
  <c r="E684" i="1"/>
  <c r="E641" i="1"/>
  <c r="E363" i="1"/>
  <c r="E103" i="1"/>
  <c r="E102" i="1"/>
  <c r="E107" i="1"/>
  <c r="E106" i="1"/>
  <c r="E100" i="1"/>
  <c r="E17" i="1"/>
  <c r="E18" i="1"/>
  <c r="E19" i="1"/>
  <c r="E20" i="1"/>
  <c r="E21" i="1"/>
  <c r="E43" i="1"/>
  <c r="E44" i="1"/>
  <c r="E45" i="1"/>
  <c r="E46" i="1"/>
  <c r="E47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4" i="1"/>
  <c r="E105" i="1"/>
  <c r="E109" i="1"/>
  <c r="E110" i="1"/>
  <c r="E111" i="1"/>
  <c r="E112" i="1"/>
  <c r="E113" i="1"/>
  <c r="E114" i="1"/>
  <c r="E115" i="1"/>
  <c r="E119" i="1"/>
  <c r="E120" i="1"/>
  <c r="E121" i="1"/>
  <c r="E122" i="1"/>
  <c r="E123" i="1"/>
  <c r="E124" i="1"/>
  <c r="E125" i="1"/>
  <c r="E129" i="1"/>
  <c r="E130" i="1"/>
  <c r="E131" i="1"/>
  <c r="E132" i="1"/>
  <c r="E133" i="1"/>
  <c r="E134" i="1"/>
  <c r="E135" i="1"/>
  <c r="E136" i="1"/>
  <c r="E137" i="1"/>
  <c r="E139" i="1"/>
  <c r="E140" i="1"/>
  <c r="E141" i="1"/>
  <c r="E142" i="1"/>
  <c r="E143" i="1"/>
  <c r="E144" i="1"/>
  <c r="E146" i="1"/>
  <c r="E147" i="1"/>
  <c r="E149" i="1"/>
  <c r="E150" i="1"/>
  <c r="E151" i="1"/>
  <c r="E152" i="1"/>
  <c r="E156" i="1"/>
  <c r="E154" i="1"/>
  <c r="E157" i="1"/>
  <c r="E158" i="1"/>
  <c r="E160" i="1"/>
  <c r="E161" i="1"/>
  <c r="E163" i="1"/>
  <c r="E164" i="1"/>
  <c r="E165" i="1"/>
  <c r="E166" i="1"/>
  <c r="E168" i="1"/>
  <c r="E169" i="1"/>
  <c r="E170" i="1"/>
  <c r="E171" i="1"/>
  <c r="E172" i="1"/>
  <c r="E173" i="1"/>
  <c r="E174" i="1"/>
  <c r="E175" i="1"/>
  <c r="E176" i="1"/>
  <c r="E177" i="1"/>
  <c r="E178" i="1"/>
  <c r="E180" i="1"/>
  <c r="E181" i="1"/>
  <c r="E182" i="1"/>
  <c r="E183" i="1"/>
  <c r="E184" i="1"/>
  <c r="E187" i="1"/>
  <c r="E188" i="1"/>
  <c r="E189" i="1"/>
  <c r="E190" i="1"/>
  <c r="E192" i="1"/>
  <c r="E193" i="1"/>
  <c r="E194" i="1"/>
  <c r="E202" i="1"/>
  <c r="E203" i="1"/>
  <c r="E204" i="1"/>
  <c r="E205" i="1"/>
  <c r="E208" i="1"/>
  <c r="E209" i="1"/>
  <c r="E210" i="1"/>
  <c r="E211" i="1"/>
  <c r="E212" i="1"/>
  <c r="E213" i="1"/>
  <c r="E214" i="1"/>
  <c r="E215" i="1"/>
  <c r="E216" i="1"/>
  <c r="E218" i="1"/>
  <c r="E219" i="1"/>
  <c r="E220" i="1"/>
  <c r="E224" i="1"/>
  <c r="E225" i="1"/>
  <c r="E226" i="1"/>
  <c r="E227" i="1"/>
  <c r="E228" i="1"/>
  <c r="E230" i="1"/>
  <c r="E232" i="1"/>
  <c r="E234" i="1"/>
  <c r="E235" i="1"/>
  <c r="E236" i="1"/>
  <c r="E237" i="1"/>
  <c r="E239" i="1"/>
  <c r="E240" i="1"/>
  <c r="E241" i="1"/>
  <c r="E244" i="1"/>
  <c r="E245" i="1"/>
  <c r="E246" i="1"/>
  <c r="E248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2" i="1"/>
  <c r="E273" i="1"/>
  <c r="E274" i="1"/>
  <c r="E275" i="1"/>
  <c r="E277" i="1"/>
  <c r="E288" i="1"/>
  <c r="E304" i="1"/>
  <c r="E314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4" i="1"/>
  <c r="E357" i="1"/>
  <c r="E358" i="1"/>
  <c r="E359" i="1"/>
  <c r="E360" i="1"/>
  <c r="E364" i="1"/>
  <c r="E365" i="1"/>
  <c r="E366" i="1"/>
  <c r="E367" i="1"/>
  <c r="E368" i="1"/>
  <c r="E370" i="1"/>
  <c r="E371" i="1"/>
  <c r="E372" i="1"/>
  <c r="E373" i="1"/>
  <c r="E374" i="1"/>
  <c r="E375" i="1"/>
  <c r="E376" i="1"/>
  <c r="E377" i="1"/>
  <c r="E378" i="1"/>
  <c r="E380" i="1"/>
  <c r="E381" i="1"/>
  <c r="E382" i="1"/>
  <c r="E383" i="1"/>
  <c r="E384" i="1"/>
  <c r="E385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4" i="1"/>
  <c r="E465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90" i="1"/>
  <c r="E491" i="1"/>
  <c r="E492" i="1"/>
  <c r="E493" i="1"/>
  <c r="E494" i="1"/>
  <c r="E495" i="1"/>
  <c r="E496" i="1"/>
  <c r="E499" i="1"/>
  <c r="E500" i="1"/>
  <c r="E501" i="1"/>
  <c r="E502" i="1"/>
  <c r="E503" i="1"/>
  <c r="E504" i="1"/>
  <c r="E507" i="1"/>
  <c r="E508" i="1"/>
  <c r="E509" i="1"/>
  <c r="E510" i="1"/>
  <c r="E511" i="1"/>
  <c r="E512" i="1"/>
  <c r="E513" i="1"/>
  <c r="E515" i="1"/>
  <c r="E516" i="1"/>
  <c r="E517" i="1"/>
  <c r="E518" i="1"/>
  <c r="E519" i="1"/>
  <c r="E520" i="1"/>
  <c r="E521" i="1"/>
  <c r="E522" i="1"/>
  <c r="E523" i="1"/>
  <c r="E525" i="1"/>
  <c r="E526" i="1"/>
  <c r="E527" i="1"/>
  <c r="E528" i="1"/>
  <c r="E529" i="1"/>
  <c r="E530" i="1"/>
  <c r="E531" i="1"/>
  <c r="E532" i="1"/>
  <c r="E533" i="1"/>
  <c r="E534" i="1"/>
  <c r="E535" i="1"/>
  <c r="E559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1" i="1"/>
  <c r="E598" i="1"/>
  <c r="E599" i="1"/>
  <c r="E600" i="1"/>
  <c r="E601" i="1"/>
  <c r="E602" i="1"/>
  <c r="E603" i="1"/>
  <c r="E605" i="1"/>
  <c r="E606" i="1"/>
  <c r="E607" i="1"/>
  <c r="E608" i="1"/>
  <c r="E609" i="1"/>
  <c r="E610" i="1"/>
  <c r="E612" i="1"/>
  <c r="E613" i="1"/>
  <c r="E614" i="1"/>
  <c r="E615" i="1"/>
  <c r="E616" i="1"/>
  <c r="E617" i="1"/>
  <c r="E618" i="1"/>
  <c r="E619" i="1"/>
  <c r="E621" i="1"/>
  <c r="E622" i="1"/>
  <c r="E623" i="1"/>
  <c r="E624" i="1"/>
  <c r="E625" i="1"/>
  <c r="E626" i="1"/>
  <c r="E627" i="1"/>
  <c r="E629" i="1"/>
  <c r="E630" i="1"/>
  <c r="E631" i="1"/>
  <c r="E632" i="1"/>
  <c r="E633" i="1"/>
  <c r="E634" i="1"/>
  <c r="E636" i="1"/>
  <c r="E637" i="1"/>
  <c r="E638" i="1"/>
  <c r="E639" i="1"/>
  <c r="E642" i="1"/>
  <c r="E644" i="1"/>
  <c r="E645" i="1"/>
  <c r="E646" i="1"/>
  <c r="E647" i="1"/>
  <c r="E648" i="1"/>
  <c r="E654" i="1"/>
  <c r="E655" i="1"/>
  <c r="E656" i="1"/>
  <c r="E657" i="1"/>
  <c r="E658" i="1"/>
  <c r="E659" i="1"/>
  <c r="E660" i="1"/>
  <c r="E662" i="1"/>
  <c r="E663" i="1"/>
  <c r="E664" i="1"/>
  <c r="E665" i="1"/>
  <c r="E666" i="1"/>
  <c r="E669" i="1"/>
  <c r="E670" i="1"/>
  <c r="E672" i="1"/>
  <c r="E673" i="1"/>
  <c r="E674" i="1"/>
  <c r="E676" i="1"/>
  <c r="E677" i="1"/>
  <c r="E678" i="1"/>
  <c r="E679" i="1"/>
  <c r="E680" i="1"/>
  <c r="E681" i="1"/>
  <c r="E682" i="1"/>
  <c r="E686" i="1"/>
  <c r="E687" i="1"/>
  <c r="E689" i="1"/>
  <c r="E16" i="1"/>
</calcChain>
</file>

<file path=xl/sharedStrings.xml><?xml version="1.0" encoding="utf-8"?>
<sst xmlns="http://schemas.openxmlformats.org/spreadsheetml/2006/main" count="869" uniqueCount="697">
  <si>
    <t>Прайс-лист</t>
  </si>
  <si>
    <t>№</t>
  </si>
  <si>
    <t xml:space="preserve">    Бочата</t>
  </si>
  <si>
    <t xml:space="preserve">        Бочонок ДУ 15</t>
  </si>
  <si>
    <t xml:space="preserve">        Бочонок ДУ 20</t>
  </si>
  <si>
    <t xml:space="preserve">        Бочонок ДУ 25</t>
  </si>
  <si>
    <t xml:space="preserve">        Бочонок ДУ 32</t>
  </si>
  <si>
    <t xml:space="preserve">        Бочонок ДУ 40</t>
  </si>
  <si>
    <t xml:space="preserve">        Бочонок ДУ 50</t>
  </si>
  <si>
    <t xml:space="preserve">    Відводи   90*   м/с 20 ГОСТ 17375</t>
  </si>
  <si>
    <t xml:space="preserve">        Відвід сталевий ф  32/42,4*3,0 </t>
  </si>
  <si>
    <t xml:space="preserve">        Відвід сталевий ф  50/57,0*3,0</t>
  </si>
  <si>
    <t xml:space="preserve">        Відвід сталевий ф  50/57,0*4,0</t>
  </si>
  <si>
    <t xml:space="preserve">        Відвід сталевий ф  50/57,0*5,0</t>
  </si>
  <si>
    <t xml:space="preserve">        Відвід сталевий ф  50/60,3*4,0</t>
  </si>
  <si>
    <t xml:space="preserve">        Відвід сталевий ф  65/76*3,5</t>
  </si>
  <si>
    <t xml:space="preserve">        Відвід сталевий ф  65/76*5,0</t>
  </si>
  <si>
    <t xml:space="preserve">        Відвід сталевий ф  65/76*6,0</t>
  </si>
  <si>
    <t xml:space="preserve">        Відвід сталевий ф  80/89,0*3,5 </t>
  </si>
  <si>
    <t xml:space="preserve">        Відвід сталевий ф  80/89,0*4,0</t>
  </si>
  <si>
    <t xml:space="preserve">        Відвід сталевий ф  80/89,0*5,0</t>
  </si>
  <si>
    <t xml:space="preserve">        Відвід сталевий ф  80/89,0*6,0</t>
  </si>
  <si>
    <t xml:space="preserve">        Відвід сталевий ф 100/108*4,0</t>
  </si>
  <si>
    <t xml:space="preserve">        Відвід сталевий ф 100/108*5,0</t>
  </si>
  <si>
    <t xml:space="preserve">        Відвід сталевий ф 100/108*6,0 </t>
  </si>
  <si>
    <t xml:space="preserve">        Відвід сталевий ф 100/108*8,0</t>
  </si>
  <si>
    <t>дог</t>
  </si>
  <si>
    <t xml:space="preserve">        Відвід сталевий ф 100/114*4,0</t>
  </si>
  <si>
    <t xml:space="preserve">        Відвід сталевий ф 125/133*5,0</t>
  </si>
  <si>
    <t xml:space="preserve">        Відвід сталевий ф 125/133*6,0</t>
  </si>
  <si>
    <t xml:space="preserve">        Відвід сталевий ф 150/159*4,0</t>
  </si>
  <si>
    <t xml:space="preserve">        Відвід сталевий ф 150/159*4,5</t>
  </si>
  <si>
    <t xml:space="preserve">        Відвід сталевий ф 150/159*5,0 </t>
  </si>
  <si>
    <t xml:space="preserve">        Відвід сталевий ф 150/159*6,0</t>
  </si>
  <si>
    <t xml:space="preserve">        Відвід сталевий ф 150/159*8,0</t>
  </si>
  <si>
    <t xml:space="preserve">        Відвід сталевий ф 200/219*6,0</t>
  </si>
  <si>
    <t xml:space="preserve">        Відвід сталевий ф 200/219*8,0 </t>
  </si>
  <si>
    <t xml:space="preserve">        Відвід сталевий ф 250/273*6,0</t>
  </si>
  <si>
    <t xml:space="preserve">        Відвід сталевий ф 250/273*7,0</t>
  </si>
  <si>
    <t xml:space="preserve">        Відвід сталевий ф 250/273*8,0</t>
  </si>
  <si>
    <t xml:space="preserve">        Відвід сталевий ф 250/273*9,0</t>
  </si>
  <si>
    <t xml:space="preserve">        Відвід сталевий ф 250/273*10,0 </t>
  </si>
  <si>
    <t xml:space="preserve">        Відвід сталевий ф 300/325*7,0</t>
  </si>
  <si>
    <t xml:space="preserve">        Відвід сталевий ф 300/325*8,0</t>
  </si>
  <si>
    <t xml:space="preserve">        Відвід сталевий ф 300/325*9,0 </t>
  </si>
  <si>
    <t xml:space="preserve">        Відвід сталевий ф 300/325*10</t>
  </si>
  <si>
    <t xml:space="preserve">        Відвід сталевий ф 350/377*10,0 </t>
  </si>
  <si>
    <t xml:space="preserve">        Відвід сталевий ф 350/377*11,0</t>
  </si>
  <si>
    <t xml:space="preserve">        Відвід сталевий ф 400/426*9,0 </t>
  </si>
  <si>
    <t xml:space="preserve">        Відвід сталевий ф 400/426*10,0 </t>
  </si>
  <si>
    <t xml:space="preserve">        Відвід сталевий ф 400/426*8,0 </t>
  </si>
  <si>
    <t xml:space="preserve">        Відвід сталевий ф 500/530,0*10,0</t>
  </si>
  <si>
    <t xml:space="preserve">        Відвід сталевий ф 500/530,0*12,0  </t>
  </si>
  <si>
    <t xml:space="preserve">        Відвід сталевий ф 600/630,0*10,0</t>
  </si>
  <si>
    <t xml:space="preserve">    Заглушки    </t>
  </si>
  <si>
    <t xml:space="preserve">          Заглушки еліптичні</t>
  </si>
  <si>
    <t xml:space="preserve">            Заглушка  32/42,4*3,0 </t>
  </si>
  <si>
    <t xml:space="preserve">            Заглушка  40/48,3*3,0</t>
  </si>
  <si>
    <t xml:space="preserve">            Заглушка  50/57,0*3,0</t>
  </si>
  <si>
    <t xml:space="preserve">            Заглушка  50/57,0*5,0</t>
  </si>
  <si>
    <t xml:space="preserve">            Заглушка  65/76*3,5</t>
  </si>
  <si>
    <t xml:space="preserve">            Заглушка  65/76*6,0 </t>
  </si>
  <si>
    <t xml:space="preserve">            Заглушка  80/89*3,5</t>
  </si>
  <si>
    <t xml:space="preserve">            Заглушка  80/89*6,0</t>
  </si>
  <si>
    <t xml:space="preserve">            Заглушка 100/108*4,0</t>
  </si>
  <si>
    <t xml:space="preserve">            Заглушка 100/108*6,0</t>
  </si>
  <si>
    <t xml:space="preserve">            Заглушка 100/114,3*4,0</t>
  </si>
  <si>
    <t xml:space="preserve">            Заглушка 100/114,3*6,0 </t>
  </si>
  <si>
    <t xml:space="preserve">            Заглушка 125/133*4,0</t>
  </si>
  <si>
    <t xml:space="preserve">            Заглушка 150/159*4,5</t>
  </si>
  <si>
    <t xml:space="preserve">            Заглушка 150/159*6,0 </t>
  </si>
  <si>
    <t xml:space="preserve">            Заглушка 150/159*8,0 </t>
  </si>
  <si>
    <t xml:space="preserve">            Заглушка 200/219*6,0</t>
  </si>
  <si>
    <t xml:space="preserve">            Заглушка 200/219*8,0 </t>
  </si>
  <si>
    <t xml:space="preserve">            Заглушка 250/273,0*12,0 </t>
  </si>
  <si>
    <t xml:space="preserve">            Заглушка 350/350*12</t>
  </si>
  <si>
    <t xml:space="preserve">            Заглушка 350/377*10,0</t>
  </si>
  <si>
    <t xml:space="preserve">            Заглушка 400/426,0*8,0</t>
  </si>
  <si>
    <t xml:space="preserve">            Заглушка 500/530*8,0</t>
  </si>
  <si>
    <t xml:space="preserve">            Заглушка 600/630*10,0</t>
  </si>
  <si>
    <t xml:space="preserve">            Заглушка  720*12,0</t>
  </si>
  <si>
    <t xml:space="preserve">    Згони</t>
  </si>
  <si>
    <t xml:space="preserve">        Згони ДУ  15</t>
  </si>
  <si>
    <t xml:space="preserve">        Згони ДУ  20</t>
  </si>
  <si>
    <t xml:space="preserve">        Згони ДУ  25</t>
  </si>
  <si>
    <t xml:space="preserve">        Згони ДУ  32</t>
  </si>
  <si>
    <t xml:space="preserve">        Згони ДУ  40</t>
  </si>
  <si>
    <t xml:space="preserve">        Згони ДУ  50</t>
  </si>
  <si>
    <t xml:space="preserve">        Згони ДУ  65</t>
  </si>
  <si>
    <t xml:space="preserve">        Згони ДУ  80</t>
  </si>
  <si>
    <t xml:space="preserve">        Згони ДУ 100</t>
  </si>
  <si>
    <t xml:space="preserve">    Контргайка сталева</t>
  </si>
  <si>
    <t xml:space="preserve">        Контргайка сталева ф 15 </t>
  </si>
  <si>
    <t xml:space="preserve">        Контргайка сталева ф 20 </t>
  </si>
  <si>
    <t xml:space="preserve">        Контргайка сталева ф 25 </t>
  </si>
  <si>
    <t xml:space="preserve">        Контргайка сталева ф 32 </t>
  </si>
  <si>
    <t xml:space="preserve">        Контргайка сталева ф 40 </t>
  </si>
  <si>
    <t xml:space="preserve">        Контргайка сталева ф 50 </t>
  </si>
  <si>
    <t xml:space="preserve">        Контргайка сталева ф 65 </t>
  </si>
  <si>
    <t xml:space="preserve">        Контргайка сталева ф 80</t>
  </si>
  <si>
    <t xml:space="preserve">        Контргайка сталева ф 100 </t>
  </si>
  <si>
    <t xml:space="preserve">    Муфти сталеві</t>
  </si>
  <si>
    <t xml:space="preserve">        Муфта сталева ф 15</t>
  </si>
  <si>
    <t xml:space="preserve">        Муфта сталева ф 20</t>
  </si>
  <si>
    <t xml:space="preserve">        Муфта сталева ф 25</t>
  </si>
  <si>
    <t xml:space="preserve">        Муфта сталева ф 32</t>
  </si>
  <si>
    <t xml:space="preserve">        Муфта сталева ф 40</t>
  </si>
  <si>
    <t xml:space="preserve">        Муфта сталева ф 50</t>
  </si>
  <si>
    <t xml:space="preserve">        Муфта сталева ф 65</t>
  </si>
  <si>
    <t xml:space="preserve">        Муфта сталева ф 80</t>
  </si>
  <si>
    <t xml:space="preserve">        Муфта сталева ф100</t>
  </si>
  <si>
    <t xml:space="preserve">        Переходы концентрические  </t>
  </si>
  <si>
    <t xml:space="preserve">            Перехід  (65*50) 76,1*4,0/57*3,5</t>
  </si>
  <si>
    <t xml:space="preserve">            Перехід  (65*50) 76,1*6,0/57,0*5,0</t>
  </si>
  <si>
    <t xml:space="preserve">            Перехід  (80*40) 89*3,5/48*3,0</t>
  </si>
  <si>
    <t xml:space="preserve">            Перехід  (80*65) 89,0*6,0/76,0*5,0</t>
  </si>
  <si>
    <t xml:space="preserve">            Перехід (100*50) 114,3*8,0/57*5,0</t>
  </si>
  <si>
    <t xml:space="preserve">            Перехід (100*65) 108*6,0/76,1*5,0</t>
  </si>
  <si>
    <t xml:space="preserve">            Перехід (100*80) 108,0*5,0/89,0*4,0 </t>
  </si>
  <si>
    <t xml:space="preserve">            Перехід (100*80) 108,0*6,0/89,0*6,0</t>
  </si>
  <si>
    <t xml:space="preserve">            Перехід (150.*70) 159,0*6,0/76,0*4,0 У</t>
  </si>
  <si>
    <t xml:space="preserve">            Перехід (150.*80) 159,0*6,0/89,0*4,0</t>
  </si>
  <si>
    <t xml:space="preserve">            Перехід (150.*100) 159,0*6,0/108,0*4,0</t>
  </si>
  <si>
    <t xml:space="preserve">            Перехід (150.*100) 159,0*6,0/108,0*6,0</t>
  </si>
  <si>
    <t xml:space="preserve">            Перехід (150.*100) 159,0*6,0/133,0*5,0 </t>
  </si>
  <si>
    <t xml:space="preserve">            Перехід (200.*100) 219*6,0/108*4,0</t>
  </si>
  <si>
    <t xml:space="preserve">            Перехід (250*100) 273,0*6/108,0*4,0</t>
  </si>
  <si>
    <t xml:space="preserve">            Перехід (250*125) 273,0*6,0/133,0*4,0</t>
  </si>
  <si>
    <t xml:space="preserve">            Перехід (250*150) 273,0*6,0/159,0*4,5</t>
  </si>
  <si>
    <t xml:space="preserve">            Перехід (300*150) 325,0*8,0/219*7,0</t>
  </si>
  <si>
    <t xml:space="preserve">            Перехід (300*150) 325,0*8,0/273*7,0</t>
  </si>
  <si>
    <t xml:space="preserve">            Перехід (300*150) 325,0*8,0/159*6,0</t>
  </si>
  <si>
    <t xml:space="preserve">            Перехід (400*200) 426*10/219*8</t>
  </si>
  <si>
    <t xml:space="preserve">            Перехід (500*300) 530*10,0/325*8,0</t>
  </si>
  <si>
    <t xml:space="preserve">            Перехід (500*300) 530*10,0/426*10,0</t>
  </si>
  <si>
    <t xml:space="preserve">    Різьба</t>
  </si>
  <si>
    <t xml:space="preserve">        Різьба довга</t>
  </si>
  <si>
    <t xml:space="preserve">            Різьба довга ДУ 15</t>
  </si>
  <si>
    <t xml:space="preserve">            Різьба довга ДУ 20</t>
  </si>
  <si>
    <t xml:space="preserve">            Різьба довга ДУ 25</t>
  </si>
  <si>
    <t xml:space="preserve">            Різьба довга ДУ 32</t>
  </si>
  <si>
    <t xml:space="preserve">            Різьба довга ДУ 40</t>
  </si>
  <si>
    <t xml:space="preserve">            Різьба довга ДУ 50</t>
  </si>
  <si>
    <t xml:space="preserve">        Різьба ДУ 15 </t>
  </si>
  <si>
    <t xml:space="preserve">        Різьба ДУ 20 </t>
  </si>
  <si>
    <t xml:space="preserve">        Різьба ДУ 25 </t>
  </si>
  <si>
    <t xml:space="preserve">        Різьба ДУ 32  </t>
  </si>
  <si>
    <t xml:space="preserve">        Різьба ДУ 40 </t>
  </si>
  <si>
    <t xml:space="preserve">        Різьба ДУ 50</t>
  </si>
  <si>
    <t xml:space="preserve">        Різьба ДУ 65</t>
  </si>
  <si>
    <t xml:space="preserve">        Різьба ДУ 80</t>
  </si>
  <si>
    <t xml:space="preserve">        Різьба ДУ100</t>
  </si>
  <si>
    <t xml:space="preserve">        Трійники равнопрохідні</t>
  </si>
  <si>
    <t xml:space="preserve">            Трійник ф  15/21,3*2,0</t>
  </si>
  <si>
    <t xml:space="preserve">            Трійник ф  25/33,7*2,6</t>
  </si>
  <si>
    <t xml:space="preserve">            Трійник ф  32/42,4*2,6</t>
  </si>
  <si>
    <t xml:space="preserve">            Трійник ф  50/57*3,0</t>
  </si>
  <si>
    <t xml:space="preserve">            Трійник ф  65/76,1*3,5</t>
  </si>
  <si>
    <t xml:space="preserve">            Трійник ф  65/76,1*4,0</t>
  </si>
  <si>
    <t xml:space="preserve">            Трійник ф  65/76,1*6,0</t>
  </si>
  <si>
    <t xml:space="preserve">            Трійник ф  80/88,9*3,5</t>
  </si>
  <si>
    <t xml:space="preserve">            Трійник ф 100/108*4,0</t>
  </si>
  <si>
    <t xml:space="preserve">            Трійник ф 100/108*5,0</t>
  </si>
  <si>
    <t xml:space="preserve">            Трійник ф 125/133*4,0</t>
  </si>
  <si>
    <t xml:space="preserve">            Трійник ф 125/133*6,0</t>
  </si>
  <si>
    <t xml:space="preserve">            Трійник ф 150/159*4,5</t>
  </si>
  <si>
    <t xml:space="preserve">            Трійник ф 200/219,1*6,0</t>
  </si>
  <si>
    <t xml:space="preserve">            Трійник ф 200/219*8</t>
  </si>
  <si>
    <t xml:space="preserve">            Трійник ф 250/273,0*8,0</t>
  </si>
  <si>
    <t xml:space="preserve">            Трійник ф 250/273*7,0</t>
  </si>
  <si>
    <t xml:space="preserve">            Трійник ф 300/325*7</t>
  </si>
  <si>
    <t xml:space="preserve">            Трійник ф 300/325*8,0</t>
  </si>
  <si>
    <t xml:space="preserve">            Трійник ф 350/377*10,0</t>
  </si>
  <si>
    <t xml:space="preserve">        Трійники неравнопрохідні</t>
  </si>
  <si>
    <t xml:space="preserve">            Трійник  57,0*5,6/45,4*5,0</t>
  </si>
  <si>
    <t xml:space="preserve">            Трійник  57*4,0/48,3*3,0</t>
  </si>
  <si>
    <t xml:space="preserve">            Трійник  76,1,0*6,0/45,3*5,0</t>
  </si>
  <si>
    <t xml:space="preserve">            Трійник  76,1*3,5/57,0*3,0</t>
  </si>
  <si>
    <t xml:space="preserve">            Трійник  88,9*3,5/57,0*3,0</t>
  </si>
  <si>
    <t xml:space="preserve">            Трійник  88,9*3,5/76,1*3,5</t>
  </si>
  <si>
    <t xml:space="preserve">            Трійник 133,0*4,0/108,0*3,6</t>
  </si>
  <si>
    <t xml:space="preserve">            Трійник 133,0*4,0/76,1*2,9</t>
  </si>
  <si>
    <t xml:space="preserve">            Трійник 133,0*4,0/88,9*3,2</t>
  </si>
  <si>
    <t xml:space="preserve">            Трійник 133,0*6,0/57,0*5,0</t>
  </si>
  <si>
    <t xml:space="preserve">            Трійник 159,0*4,5/108,0*4,0</t>
  </si>
  <si>
    <t xml:space="preserve">            Трійник 273,0*10,0/159,0*6,0</t>
  </si>
  <si>
    <t xml:space="preserve">            Трійник 273,0*10/108,0*6,0</t>
  </si>
  <si>
    <t xml:space="preserve">            Трійник 273,0*6,3/133,0*4</t>
  </si>
  <si>
    <t xml:space="preserve">            Трійник 273,0*6,3/159,0*6,3</t>
  </si>
  <si>
    <t xml:space="preserve">            Трійник 273,0*6,3/219,1*6,3</t>
  </si>
  <si>
    <t xml:space="preserve">            Трійник 325*8/219*6</t>
  </si>
  <si>
    <t xml:space="preserve">            Трійник 325*8/273*6</t>
  </si>
  <si>
    <t xml:space="preserve">            Трійник 426х10/325х8</t>
  </si>
  <si>
    <t xml:space="preserve">            Трійник 520х12/426х10</t>
  </si>
  <si>
    <t xml:space="preserve">        Втулки</t>
  </si>
  <si>
    <t>Втулка бортовая Дн110 SDR17</t>
  </si>
  <si>
    <t>Втулка бортовая Дн160 SDR11</t>
  </si>
  <si>
    <t>Втулка бортовая Дн225 SDR11</t>
  </si>
  <si>
    <t xml:space="preserve">        Кріплення під фланці</t>
  </si>
  <si>
    <t xml:space="preserve">            Болты</t>
  </si>
  <si>
    <t xml:space="preserve">                Болт 12*50 </t>
  </si>
  <si>
    <t xml:space="preserve">                Болт 12*60 </t>
  </si>
  <si>
    <t xml:space="preserve">                Болт 16*60 </t>
  </si>
  <si>
    <t xml:space="preserve">                Болт 16*70 </t>
  </si>
  <si>
    <t xml:space="preserve">                Болт 16*80 </t>
  </si>
  <si>
    <t xml:space="preserve">                Болт М18*80</t>
  </si>
  <si>
    <t xml:space="preserve">                Болт М18*100</t>
  </si>
  <si>
    <t xml:space="preserve">                Болт М20*100</t>
  </si>
  <si>
    <t xml:space="preserve">                Болт М20*120</t>
  </si>
  <si>
    <t xml:space="preserve">                Болт М20*80</t>
  </si>
  <si>
    <t xml:space="preserve">                Болт М20*90</t>
  </si>
  <si>
    <t xml:space="preserve">                Болт М24*90</t>
  </si>
  <si>
    <t xml:space="preserve">            Гайки</t>
  </si>
  <si>
    <t xml:space="preserve">                Гайка М12 </t>
  </si>
  <si>
    <t xml:space="preserve">                Гайка М16 </t>
  </si>
  <si>
    <t xml:space="preserve">                Гайка М18</t>
  </si>
  <si>
    <t xml:space="preserve">                Гайка М20 </t>
  </si>
  <si>
    <t xml:space="preserve">                Гайка М24</t>
  </si>
  <si>
    <t xml:space="preserve">            Шайбы</t>
  </si>
  <si>
    <t xml:space="preserve">                Шайба М10</t>
  </si>
  <si>
    <t xml:space="preserve">                Шайба М12</t>
  </si>
  <si>
    <t xml:space="preserve">                Шайба М14</t>
  </si>
  <si>
    <t xml:space="preserve">                Шайба М16</t>
  </si>
  <si>
    <t xml:space="preserve">                Шайба М18</t>
  </si>
  <si>
    <t xml:space="preserve">                Шайба М20</t>
  </si>
  <si>
    <t xml:space="preserve">                Шайба М24</t>
  </si>
  <si>
    <t xml:space="preserve">            Шпильки</t>
  </si>
  <si>
    <t xml:space="preserve"> Шпилька М8х1000 </t>
  </si>
  <si>
    <t xml:space="preserve"> Шпилька М8х2000</t>
  </si>
  <si>
    <t xml:space="preserve"> Шпилька М10х1000</t>
  </si>
  <si>
    <t xml:space="preserve"> Шпилька М10х2000</t>
  </si>
  <si>
    <t xml:space="preserve"> Шпилька М12х1000</t>
  </si>
  <si>
    <t xml:space="preserve"> Шпилька М12х2000</t>
  </si>
  <si>
    <t xml:space="preserve"> Шпилька М14х1000</t>
  </si>
  <si>
    <t xml:space="preserve"> Шпилька М14х2000</t>
  </si>
  <si>
    <t xml:space="preserve"> Шпилька М16х1000</t>
  </si>
  <si>
    <t xml:space="preserve"> Шпилька М16х2000</t>
  </si>
  <si>
    <t xml:space="preserve"> Шпилька М18х1000</t>
  </si>
  <si>
    <t xml:space="preserve"> Шпилька М20х1000</t>
  </si>
  <si>
    <t xml:space="preserve"> Шпилька М24х1000</t>
  </si>
  <si>
    <t xml:space="preserve">        Прокладки під фланці</t>
  </si>
  <si>
    <t xml:space="preserve">            Прокладка ф 15 У</t>
  </si>
  <si>
    <t xml:space="preserve">            Прокладка ф 20 У</t>
  </si>
  <si>
    <t xml:space="preserve">            Прокладка ф 25 У</t>
  </si>
  <si>
    <t xml:space="preserve">            Прокладка ф 32 У</t>
  </si>
  <si>
    <t xml:space="preserve">            Прокладка ф 40 У</t>
  </si>
  <si>
    <t xml:space="preserve">            Прокладка ф 50 У</t>
  </si>
  <si>
    <t xml:space="preserve">            Прокладка ф 65 У</t>
  </si>
  <si>
    <t xml:space="preserve">            Прокладка ф 80 У</t>
  </si>
  <si>
    <t xml:space="preserve">            Прокладка ф100 У</t>
  </si>
  <si>
    <t xml:space="preserve">            Прокладка ф125 У</t>
  </si>
  <si>
    <t xml:space="preserve">            Прокладка ф150 У</t>
  </si>
  <si>
    <t xml:space="preserve">            Прокладка ф200 У</t>
  </si>
  <si>
    <t xml:space="preserve">            Прокладка ф250 У</t>
  </si>
  <si>
    <t xml:space="preserve">            Прокладка ф300 У</t>
  </si>
  <si>
    <t xml:space="preserve">            Прокладка ф400 У</t>
  </si>
  <si>
    <t xml:space="preserve">            Прокладка ф500 У</t>
  </si>
  <si>
    <t xml:space="preserve">        Фланці глухі</t>
  </si>
  <si>
    <t xml:space="preserve">            Фланці глухі 10 атмосфер</t>
  </si>
  <si>
    <t xml:space="preserve">                Фланець глухий ф 25*10 атм.</t>
  </si>
  <si>
    <t xml:space="preserve">                Фланець глухий ф 40*10 атм.</t>
  </si>
  <si>
    <t xml:space="preserve">                Фланець глухий ф 50*10 атм.</t>
  </si>
  <si>
    <t xml:space="preserve">                Фланець глухий ф 65*10 атм.</t>
  </si>
  <si>
    <t xml:space="preserve">                Флянець глухий ф 80*10 атм.</t>
  </si>
  <si>
    <t xml:space="preserve">                Фланець глухий ф 100*10 атм.</t>
  </si>
  <si>
    <t xml:space="preserve">                Фланець глухий ф150*10 атм.</t>
  </si>
  <si>
    <t xml:space="preserve">                Фланець глухий ф200*10 атм.</t>
  </si>
  <si>
    <t xml:space="preserve">                Фланець глухий ф250*10 атм.</t>
  </si>
  <si>
    <t xml:space="preserve">                Фланець глухий ф300*10 атм.</t>
  </si>
  <si>
    <t xml:space="preserve">                Фланець глухий ф400*10 атм.</t>
  </si>
  <si>
    <t xml:space="preserve">                Фланець глухий ф500*10 атм.</t>
  </si>
  <si>
    <t xml:space="preserve">                Фланець глухий ф600*10 атм.</t>
  </si>
  <si>
    <t xml:space="preserve">            Фланці глухі 16 атмосфер</t>
  </si>
  <si>
    <t xml:space="preserve">                Фланець глухий ф  25*16 атм.</t>
  </si>
  <si>
    <t xml:space="preserve">                Фланець глухий ф  32*16 атм.</t>
  </si>
  <si>
    <t xml:space="preserve">                Фланець глухий ф  40*16 атм.</t>
  </si>
  <si>
    <t xml:space="preserve">                Фланець глухий ф  50*16 атм.</t>
  </si>
  <si>
    <t xml:space="preserve">                Фланець глухий ф  65*16 атм.</t>
  </si>
  <si>
    <t xml:space="preserve">                Фланець глухий ф  80*16 атм.</t>
  </si>
  <si>
    <t xml:space="preserve">                Фланець глухий ф 100*16 атм.</t>
  </si>
  <si>
    <t xml:space="preserve">                Фланець глухий ф 125*16 атм.</t>
  </si>
  <si>
    <t xml:space="preserve">                Фланець глухий ф 150*16 атм.</t>
  </si>
  <si>
    <t xml:space="preserve">                Фланець глухий ф 200*16 атм.</t>
  </si>
  <si>
    <t xml:space="preserve">                Фланець глухий ф 250*16 атм.</t>
  </si>
  <si>
    <t xml:space="preserve">                Фланець глухий ф 300*16 атм.</t>
  </si>
  <si>
    <t xml:space="preserve">                Фланець глухий ф 350*16 атм.</t>
  </si>
  <si>
    <t xml:space="preserve">                Фланець глухий ф 400*16 атм.</t>
  </si>
  <si>
    <t xml:space="preserve">                Фланець глухий ф 500*16 атм.</t>
  </si>
  <si>
    <t xml:space="preserve">                Фланець глухий ф 600*16 атм.</t>
  </si>
  <si>
    <t xml:space="preserve">        Фланці плоскі</t>
  </si>
  <si>
    <t xml:space="preserve">            Фланці плоскі  06 атмосфер</t>
  </si>
  <si>
    <t xml:space="preserve">                Фланець пл. ф  15/21,3*6 атм.</t>
  </si>
  <si>
    <t xml:space="preserve">                Фланець пл. ф  20/26,9*6 атм.</t>
  </si>
  <si>
    <t xml:space="preserve">                Фланець пл. ф  25/33,7*6 атм.</t>
  </si>
  <si>
    <t xml:space="preserve">                Фланець пл. ф  32/38,0*6 атм.</t>
  </si>
  <si>
    <t xml:space="preserve">                Фланець пл. ф  40/44,5*6 атм.</t>
  </si>
  <si>
    <t xml:space="preserve">                Фланець пл. ф  50/57,0*6 атм.</t>
  </si>
  <si>
    <t xml:space="preserve">                Фланець пл. ф  65/76,1*6 атм.</t>
  </si>
  <si>
    <t xml:space="preserve">                Фланець пл. ф  80/88,9*6 атм.</t>
  </si>
  <si>
    <t xml:space="preserve">                Фланець пл. ф 100/108,0*6 атм.</t>
  </si>
  <si>
    <t xml:space="preserve">                Фланець пл. ф 125/133,0*6 атм.</t>
  </si>
  <si>
    <t xml:space="preserve">                Фланець пл. ф 150/159,0*6 атм.</t>
  </si>
  <si>
    <t xml:space="preserve">                Фланець пл. ф 200/219,1*6 атм.</t>
  </si>
  <si>
    <t xml:space="preserve">                Фланець пл. ф 250/273,0*6 атм.</t>
  </si>
  <si>
    <t xml:space="preserve">                Фланець пл. ф 300/323,9*6 атм.</t>
  </si>
  <si>
    <t xml:space="preserve">                Фланець пл. ф 350/377*6 атм.</t>
  </si>
  <si>
    <t xml:space="preserve">                Фланець пл. ф 400/426,0*6 атм.</t>
  </si>
  <si>
    <t xml:space="preserve">                Фланець пл. ф 500/530,0*6 атм.</t>
  </si>
  <si>
    <t xml:space="preserve">            Фланці плоскі  10 атмосфер</t>
  </si>
  <si>
    <t xml:space="preserve">                Фланець пл. ф  15/21,3*10 атм.</t>
  </si>
  <si>
    <t xml:space="preserve">                Фланець пл. ф  20/26,9*10 атм.</t>
  </si>
  <si>
    <t xml:space="preserve">                Фланець пл. ф  25/33,7*10 атм.</t>
  </si>
  <si>
    <t xml:space="preserve">                Фланець пл. ф  32/42,4*10 атм.</t>
  </si>
  <si>
    <t xml:space="preserve">                Фланець пл. ф  40/44,5*10 атм.</t>
  </si>
  <si>
    <t xml:space="preserve">                Фланець пл. ф  50/57*10 атм.</t>
  </si>
  <si>
    <t xml:space="preserve">                Фланець пл. ф  65/76,1*10 атм.</t>
  </si>
  <si>
    <t xml:space="preserve">                Фланець пл. ф  80/88,9*10 атм.</t>
  </si>
  <si>
    <t xml:space="preserve">                Фланець пл. ф 100/108*10 атм.</t>
  </si>
  <si>
    <t xml:space="preserve">                Фланець пл. ф 125/133*10 атм.</t>
  </si>
  <si>
    <t xml:space="preserve">                Фланець пл. ф 150/159*10 атм.</t>
  </si>
  <si>
    <t xml:space="preserve">                Фланець пл. ф 200/219,0*10 атм.</t>
  </si>
  <si>
    <t xml:space="preserve">                Фланець пл. ф 250/273,0*10 атм.</t>
  </si>
  <si>
    <t xml:space="preserve">                Фланець пл. ф 300/323,9*10 атм.</t>
  </si>
  <si>
    <t xml:space="preserve">                Фланець пл. ф 350/377*10 атм.</t>
  </si>
  <si>
    <t xml:space="preserve">                Фланець пл. ф 400/426,0*10 атм.</t>
  </si>
  <si>
    <t xml:space="preserve">                Фланець пл. ф 500/530,0*10 атм.</t>
  </si>
  <si>
    <t xml:space="preserve">            Фланці плоскі  16 атмосфер</t>
  </si>
  <si>
    <t xml:space="preserve">                Фланець пл. ф  15/21,3*16 атм.</t>
  </si>
  <si>
    <t xml:space="preserve">                Фланець пл. ф  20/26,9*16 атм.</t>
  </si>
  <si>
    <t xml:space="preserve">                Фланець пл. ф  25/33,7*16 атм.</t>
  </si>
  <si>
    <t xml:space="preserve">                Фланець пл. ф  32/42,4*16 атм.</t>
  </si>
  <si>
    <t xml:space="preserve">                Фланець пл. ф  40/48,3*16 атм.У</t>
  </si>
  <si>
    <t xml:space="preserve">                Фланець пл. ф  50/57,0*16 атм.</t>
  </si>
  <si>
    <t xml:space="preserve">                Фланець пл. ф  65/76,1*16 атм.</t>
  </si>
  <si>
    <t xml:space="preserve">                Фланець пл. ф  80/88,9*16 атм.</t>
  </si>
  <si>
    <t xml:space="preserve">                Фланець пл. ф 100/108,0*16 атм. </t>
  </si>
  <si>
    <t xml:space="preserve">                Фланець пл. ф 125/133*16 атм.</t>
  </si>
  <si>
    <t xml:space="preserve">                Фланець пл. ф 150/159*16 атм.</t>
  </si>
  <si>
    <t xml:space="preserve">                Фланець пл. ф 200/219,1*16 атм.</t>
  </si>
  <si>
    <t xml:space="preserve">                Фланець пл. ф 250/273*16 атм.</t>
  </si>
  <si>
    <t xml:space="preserve">                Фланець пл. ф 300/323,9*16 атм.</t>
  </si>
  <si>
    <t xml:space="preserve">                Фланець пл. ф 350/355,6*16 атм.</t>
  </si>
  <si>
    <t xml:space="preserve">                Фланець пл. ф 400/426,0*16 атм.</t>
  </si>
  <si>
    <t xml:space="preserve">                Фланець пл. ф 500/530,0*16 атм.</t>
  </si>
  <si>
    <t xml:space="preserve">                Фланець пл. ф 600/630,0*16 атм.</t>
  </si>
  <si>
    <t xml:space="preserve">                Фланець пл. ф 700/720,0*16 атм.</t>
  </si>
  <si>
    <t xml:space="preserve">    Латунні фітінги</t>
  </si>
  <si>
    <t xml:space="preserve">        Американки</t>
  </si>
  <si>
    <t>Американка лат.п.м.Ду15</t>
  </si>
  <si>
    <t>Американка лат.п.м.Ду20</t>
  </si>
  <si>
    <t>Американка лат.п.м.Ду25</t>
  </si>
  <si>
    <t>Американка лат.п.м.Ду32</t>
  </si>
  <si>
    <t>Американка лат.п.м.Ду40</t>
  </si>
  <si>
    <t>Американка лат.п.м.Ду50</t>
  </si>
  <si>
    <t>Американка лат.м.м.Ду15</t>
  </si>
  <si>
    <t>Американка лат.м.м.Ду20</t>
  </si>
  <si>
    <t>Американка лат.м.м.Ду25</t>
  </si>
  <si>
    <t>Американка лат.м.м.Ду32</t>
  </si>
  <si>
    <t>Американка лат.м.м.Ду40</t>
  </si>
  <si>
    <t>Американка лат.м.м.Ду50</t>
  </si>
  <si>
    <t>Американка чуг. в/вДу15</t>
  </si>
  <si>
    <t>Американка чуг. в/вДу20</t>
  </si>
  <si>
    <t>Американка чуг. в/вДу25</t>
  </si>
  <si>
    <t>Американка чуг. в/вДу32</t>
  </si>
  <si>
    <t>Американка чуг. в/вДу40</t>
  </si>
  <si>
    <t>Американка чуг. в/вДу50</t>
  </si>
  <si>
    <t xml:space="preserve">        Заглушки   </t>
  </si>
  <si>
    <t xml:space="preserve">            Заглушка вн. ф 15</t>
  </si>
  <si>
    <t xml:space="preserve">           Заглушка вн. Ф 20</t>
  </si>
  <si>
    <t xml:space="preserve">           Заглушка вн. Ф 25</t>
  </si>
  <si>
    <t xml:space="preserve">           Заглушка вн. Ф 32</t>
  </si>
  <si>
    <t xml:space="preserve">           Заглушка вн. Ф 40</t>
  </si>
  <si>
    <t xml:space="preserve">           Заглушка вн. Ф 50</t>
  </si>
  <si>
    <t xml:space="preserve">            Заглушка н. ф 15 </t>
  </si>
  <si>
    <t xml:space="preserve">            Заглушка н. ф 20 </t>
  </si>
  <si>
    <t xml:space="preserve">            Заглушка н. Ф 25 </t>
  </si>
  <si>
    <t xml:space="preserve">            Заглушка н. ф 32 </t>
  </si>
  <si>
    <t xml:space="preserve">            Заглушка н. Ф 40</t>
  </si>
  <si>
    <t xml:space="preserve">            Заглушка н. ф 50 </t>
  </si>
  <si>
    <t xml:space="preserve">        Нипель</t>
  </si>
  <si>
    <t>Нипель Ф 15</t>
  </si>
  <si>
    <t>Нипель Ф 20</t>
  </si>
  <si>
    <t>Нипель Ф 25</t>
  </si>
  <si>
    <t>Нипель Ф 32</t>
  </si>
  <si>
    <t>Нипель Ф 40</t>
  </si>
  <si>
    <t>Нипель Ф 50</t>
  </si>
  <si>
    <t xml:space="preserve">Нипель перех.25н х 20н </t>
  </si>
  <si>
    <t xml:space="preserve">Нипель перех.40н х 32н </t>
  </si>
  <si>
    <t>Нипель перех. 20н х Ду15н</t>
  </si>
  <si>
    <t>Нипель перех. 32Н х Ду25н</t>
  </si>
  <si>
    <t>Нипель перех. 40н х Ду25н</t>
  </si>
  <si>
    <t>Переходники</t>
  </si>
  <si>
    <t>Переход лат. Ду20В.х Ду15Н</t>
  </si>
  <si>
    <t>Переход лат. Ду20В.х Ду20Н</t>
  </si>
  <si>
    <t>Переход лат. Ду25В.х Ду20Н</t>
  </si>
  <si>
    <t>Переход лат. Ду32В.х Ду25Н</t>
  </si>
  <si>
    <t>Переход лат. Ду40В.х Ду32Н</t>
  </si>
  <si>
    <t>Переход лат. Ду50В.х Ду32Н</t>
  </si>
  <si>
    <t>Переход лат. Ду50В.х Ду40Н</t>
  </si>
  <si>
    <t>Запорно-регулирующая арматура</t>
  </si>
  <si>
    <t xml:space="preserve"> Регулируемая поворотная задвижка "Баттерфляй" (Уплотнение: EPDM;Рабочая среда: вода РУ -16 кгс/см² </t>
  </si>
  <si>
    <t xml:space="preserve">Задвижка чугунная 30ч06бр  Рабочая среда: вода, пар;  Т от  0 до + 120 Сº; РУ -10 кгс/см²              </t>
  </si>
  <si>
    <t>Задвижка чугунная 30ч06бр Ду50</t>
  </si>
  <si>
    <t>Задвижка чугунная 30ч06бр Ду65</t>
  </si>
  <si>
    <t>Задвижка чугунная 30ч06бр  ДУ80</t>
  </si>
  <si>
    <t>Задвижка чугунная 30ч06бр  ДУ100</t>
  </si>
  <si>
    <t>Задвижка чугунная 30ч06бр  ДУ125</t>
  </si>
  <si>
    <t>Задвижка чугунная 30ч06бр  ДУ150</t>
  </si>
  <si>
    <t>Задвижка чугунная 30ч06бр  ДУ200</t>
  </si>
  <si>
    <t>Задвижка чугунная 30ч06бр  ДУ250</t>
  </si>
  <si>
    <t>Задвижка чугунная 30ч06бр  ДУ300</t>
  </si>
  <si>
    <t xml:space="preserve"> Кран шаровый стальной фланцевый  (полнопроходной) Рабочая среда: вода, пар.газ.нефтепродукты;   Т от  0 до +425 Сº;  РУ -16 кгс/см²   Класс герметичности А </t>
  </si>
  <si>
    <t xml:space="preserve"> Кран шаровый стальной фланцевый  (неполнопроходной) Рабочая среда: вода, пар.газ.нефтепродукты;   Т от  0 до +425 Сº;  РУ -16 кгс/см²   Класс герметичности А </t>
  </si>
  <si>
    <r>
      <t xml:space="preserve">Кран шаровый фланцевый (укороченный) Рабочая среда: </t>
    </r>
    <r>
      <rPr>
        <sz val="10"/>
        <color indexed="8"/>
        <rFont val="Times New Roman"/>
        <family val="1"/>
        <charset val="204"/>
      </rPr>
      <t>вода, пар,газ,нефтепродукты</t>
    </r>
    <r>
      <rPr>
        <b/>
        <sz val="10"/>
        <color indexed="8"/>
        <rFont val="Times New Roman"/>
        <family val="1"/>
        <charset val="204"/>
      </rPr>
      <t xml:space="preserve">  Т </t>
    </r>
    <r>
      <rPr>
        <sz val="10"/>
        <color indexed="8"/>
        <rFont val="Times New Roman"/>
        <family val="1"/>
        <charset val="204"/>
      </rPr>
      <t xml:space="preserve">от  0 до + 180 Сº; </t>
    </r>
    <r>
      <rPr>
        <b/>
        <sz val="10"/>
        <color indexed="8"/>
        <rFont val="Times New Roman"/>
        <family val="1"/>
        <charset val="204"/>
      </rPr>
      <t xml:space="preserve"> РУ </t>
    </r>
    <r>
      <rPr>
        <sz val="10"/>
        <color indexed="8"/>
        <rFont val="Times New Roman"/>
        <family val="1"/>
        <charset val="204"/>
      </rPr>
      <t xml:space="preserve">-16 кгс/см²  </t>
    </r>
  </si>
  <si>
    <t xml:space="preserve">Кран шаровый латунный вода </t>
  </si>
  <si>
    <t>Вентиля</t>
  </si>
  <si>
    <t>Вентиль 15Б1п Ду15 (Dn15 PN 16)</t>
  </si>
  <si>
    <t>Вентиль 15Б1п Ду20 (Dn20 PN 16)</t>
  </si>
  <si>
    <t>Вентиль 15Б1п Ду25 (Dn25 PN 16)</t>
  </si>
  <si>
    <t>Вентиль 15Б1п Ду32 (Dn32 PN 16)</t>
  </si>
  <si>
    <t>Вентиль 15Б1п Ду40 (Dn40 PN 16)</t>
  </si>
  <si>
    <t>Вентиль 15Б1п Ду50 (Dn50 PN 16)</t>
  </si>
  <si>
    <t>Клапан обратный муфтовый резьбовой Ду15</t>
  </si>
  <si>
    <t>Клапан обратный муфтовый резьбовой Ду20</t>
  </si>
  <si>
    <t>Клапан обратный муфтовый резьбовой Ду25</t>
  </si>
  <si>
    <t>Клапан обратный муфтовый резьбовой Ду32</t>
  </si>
  <si>
    <t>Клапан обратный муфтовый резьбовой Ду40</t>
  </si>
  <si>
    <t>Клапан обратный муфтовый резьбовой Ду50</t>
  </si>
  <si>
    <t>Фильтр  латунный  муфтовый резьбовой Ду15</t>
  </si>
  <si>
    <t>Фильтр  латунный  муфтовый резьбовой Ду20</t>
  </si>
  <si>
    <t xml:space="preserve"> Клапан обратный  Ду50</t>
  </si>
  <si>
    <t xml:space="preserve"> Клапан обратный  Ду65</t>
  </si>
  <si>
    <t xml:space="preserve"> Клапан обратный  Ду80</t>
  </si>
  <si>
    <t xml:space="preserve"> Клапан обратный  Ду100</t>
  </si>
  <si>
    <t xml:space="preserve"> Клапан обратный  Ду125</t>
  </si>
  <si>
    <t xml:space="preserve"> Клапан обратный Ду150</t>
  </si>
  <si>
    <t xml:space="preserve"> Клапан обратный  Ду200</t>
  </si>
  <si>
    <t xml:space="preserve"> Клапан обратный  Ду40</t>
  </si>
  <si>
    <t>Счётчик воды муфтовый</t>
  </si>
  <si>
    <t>Счётчик воды муфтовый Ду15</t>
  </si>
  <si>
    <t>Счётчик воды муфтовый Ду20</t>
  </si>
  <si>
    <t>Счётчик воды муфтовый Ду25</t>
  </si>
  <si>
    <t>Счётчик воды муфтовый Ду32</t>
  </si>
  <si>
    <t>Счётчик воды муфтовый Ду40</t>
  </si>
  <si>
    <t>Счётчик воды муфтовый Ду50</t>
  </si>
  <si>
    <t>Счётчик воды фланцевый</t>
  </si>
  <si>
    <t>Счётчик воды фланцевый Ду 50</t>
  </si>
  <si>
    <t>Счётчик воды фланцевый Ду 65</t>
  </si>
  <si>
    <t>Счётчик воды фланцевый Ду 80</t>
  </si>
  <si>
    <t>Счётчик воды фланцевый Ду 100</t>
  </si>
  <si>
    <t>Автоматический спускник воздуха Ду15</t>
  </si>
  <si>
    <t xml:space="preserve">Вибровставки фланцевые Рабочая среда: вода, воздух   Ру -16 кгс/см²,    T от 0 до 100ºС                                                       </t>
  </si>
  <si>
    <t>Вибровставки фланцевые Ду 50</t>
  </si>
  <si>
    <t>Вибровставки фланцевые Ду 65</t>
  </si>
  <si>
    <t>Вибровставки фланцевые Ду 80</t>
  </si>
  <si>
    <t>Вибровставки фланцевые Ду 100</t>
  </si>
  <si>
    <t>Вибровставки фланцевые Ду 125</t>
  </si>
  <si>
    <t>Вибровставки фланцевые Ду 150</t>
  </si>
  <si>
    <t>Вибровставки фланцевые Ду 200</t>
  </si>
  <si>
    <t>Вибровставки фланцевые Ду 250</t>
  </si>
  <si>
    <t>Вибровставки фланцевые Ду 300</t>
  </si>
  <si>
    <t>Фильтр осадочный чугунный фланцевый</t>
  </si>
  <si>
    <t>Фильтр осадочный чугунный фланцевый Ду 50</t>
  </si>
  <si>
    <t>Фильтр осадочный чугунный фланцевый Ду 65</t>
  </si>
  <si>
    <t>Фильтр осадочный чугунный фланцевый Ду 80</t>
  </si>
  <si>
    <t>Фильтр осадочный чугунный фланцевый Ду 100</t>
  </si>
  <si>
    <t>Фильтр осадочный чугунный фланцевый Ду 125</t>
  </si>
  <si>
    <t>Фильтр осадочный чугунный фланцевый Ду 150</t>
  </si>
  <si>
    <t>Фильтр осадочный чугунный фланцевый Ду 200</t>
  </si>
  <si>
    <t>Хомут з гайкою М10 2 1/2 (70-80 мм) з віброгасител</t>
  </si>
  <si>
    <t>Хомут з гайкою М10 2" (59-65мм) з віброгасителем</t>
  </si>
  <si>
    <t>Хомут з гайкою М10 3" (85-94мм) з віброгасителем</t>
  </si>
  <si>
    <t>Хомут з гайкою М10 4" (109-121мм) з віброгасителем</t>
  </si>
  <si>
    <t>Хомут з гайкою М8 1 1/2 (47-53 мм) з віброгасителе</t>
  </si>
  <si>
    <t>Хомут з гайкою М8 1 1/4 (42-47мм) з віброгасителем</t>
  </si>
  <si>
    <t>Хомут з гайкою М8 1" (32-37мм) з віброгасителем</t>
  </si>
  <si>
    <t>Хомут з гайкою М8 1/2 (20-23 мм) з віброгасителем</t>
  </si>
  <si>
    <t>Хомут з гайкою М8 2" (59-65мм) з віброгасителем</t>
  </si>
  <si>
    <t>Хомут з гайкою М8 3* (85-94мм) з віброгасителе</t>
  </si>
  <si>
    <t>Хомут з гайкою М8 3/4 (25-30 мм) з віброгасителем</t>
  </si>
  <si>
    <t>Дюбель розпірний 14х80</t>
  </si>
  <si>
    <t>Винт-шуруп 10*100</t>
  </si>
  <si>
    <t>Манометр ДМ 05-МП-3У- 1 МПа - G1\2</t>
  </si>
  <si>
    <t>Манометр ДМ 05-МП-3У-1.6 МПа - 20х1,5</t>
  </si>
  <si>
    <t>Кран для маном.точ.без фл.ус. ручка G1/2хG1/2</t>
  </si>
  <si>
    <t>Кран 3-х ход.точ.без фл.з ручкою М20х1.5  G1/2</t>
  </si>
  <si>
    <t xml:space="preserve">            Перехід (400*250) 426*10/325*8</t>
  </si>
  <si>
    <t>Круги зачистные 125х6,0х22,23 мм KLINGSPOR</t>
  </si>
  <si>
    <t>Круги зачистные 230х6,0х22,23 мм KLINGSPOR</t>
  </si>
  <si>
    <t>Круги отрезные 230х2,0х22,23 мм KLINGSPOR</t>
  </si>
  <si>
    <t xml:space="preserve">Кран шар.фл.Ду20 Ру16 11с36п </t>
  </si>
  <si>
    <t>Кран шар.фл.(11с41п) Ду50 Ру16</t>
  </si>
  <si>
    <t>Кран шар.фл.(11с41п) Ду65 Ру16</t>
  </si>
  <si>
    <t>Кран шар.фл.(11с41п) Ду80 Ру16</t>
  </si>
  <si>
    <t>Кран шар.фл.(11с41п) Ду200 Ру16</t>
  </si>
  <si>
    <t>Кран шар.фл. Ду125/100 Ру16</t>
  </si>
  <si>
    <t>Кран шар.фл. Ду150/100 Ру16</t>
  </si>
  <si>
    <t xml:space="preserve">            Трійник ф  80/88,9*6,0</t>
  </si>
  <si>
    <t xml:space="preserve">            Перехід (150.*125) 159,0*6,0/133,0*6,0</t>
  </si>
  <si>
    <t xml:space="preserve">            Перехід (400*150) 426*10/159*6</t>
  </si>
  <si>
    <t>Клапан (затвор) обратный межфланцевый однодисковый, вода,  воздух; Т от  0 до +130 Сº;  РУ - 16 кгс/см² (стальной)</t>
  </si>
  <si>
    <t>Клапан (затвор) обратный межфланцевый подпружиненный, вода,  воздух; Т от  0 до +130 Сº;  РУ - 16 кгс/см² (чугунный)</t>
  </si>
  <si>
    <t>Хомут з гайкою М10 5" (128-137мм) з віброгасителем</t>
  </si>
  <si>
    <t>Хомут з гайкою М8 4" (104-112мм) з віброгасителем</t>
  </si>
  <si>
    <t>Круги зачистные и отрезные</t>
  </si>
  <si>
    <t>Круги отрезные 125х1,2х22,23 мм KLINGSPOR</t>
  </si>
  <si>
    <t xml:space="preserve">                Фланець глухий ф 32*10 атм.</t>
  </si>
  <si>
    <t xml:space="preserve">            Перехід (300*150) 325,0*8,0/159*4,5</t>
  </si>
  <si>
    <t xml:space="preserve">                Фланець глухий ф 125*10 атм.</t>
  </si>
  <si>
    <t xml:space="preserve">Кран шар.фл.Ду40 Ру16 11с36п </t>
  </si>
  <si>
    <t>Кран шар.фл.(11с36п) Ду125 Ру16</t>
  </si>
  <si>
    <t>Кран шар.фл.(11с36п) Ду150 Ру16</t>
  </si>
  <si>
    <t>Круги отрезные 125х1,2х22 NOVOABRASIVE</t>
  </si>
  <si>
    <t>Круги отрезные 230х2,0х22 NOVOABRASIVE</t>
  </si>
  <si>
    <t>Круги зачистные 125х6,0х22 NOVOABRASIVE</t>
  </si>
  <si>
    <t>Круги зачистные 230х6,0х22 NOVOABRASIVE</t>
  </si>
  <si>
    <t xml:space="preserve">        Відвід сталевий ф  40/48,3*3,0</t>
  </si>
  <si>
    <t xml:space="preserve">        Відвід сталевий ф 100/108*3,5</t>
  </si>
  <si>
    <t xml:space="preserve">        Відвід сталевий ф 125/133*4,0</t>
  </si>
  <si>
    <t xml:space="preserve">        Відвід сталевий ф 300/325*6,0</t>
  </si>
  <si>
    <t xml:space="preserve">            Заглушка  20/26,9*2,0</t>
  </si>
  <si>
    <t xml:space="preserve">            Заглушка  25/32,0*2,0</t>
  </si>
  <si>
    <t xml:space="preserve">            Заглушка  32/38*2,0</t>
  </si>
  <si>
    <t xml:space="preserve">            Заглушка 125/133*6,0 </t>
  </si>
  <si>
    <t xml:space="preserve">            Заглушка 300/325*8,0</t>
  </si>
  <si>
    <t xml:space="preserve">            Перехід (200.*50) 219,0*6,0/57*4,0</t>
  </si>
  <si>
    <t xml:space="preserve">            Перехід (200.*65) 219,0*6,0/76*4,0</t>
  </si>
  <si>
    <t xml:space="preserve">            Перехід (200.*80) 219*6,0/89*4,0</t>
  </si>
  <si>
    <t xml:space="preserve">            Перехід (200.*125) 219,1*7,0/133,0*7,0</t>
  </si>
  <si>
    <t xml:space="preserve">            Перехід (200.*150) 219,0*10,0/159,0*8,0</t>
  </si>
  <si>
    <t xml:space="preserve">            Перехід (250*200) 273,0*6,0/219,0*6,0</t>
  </si>
  <si>
    <t xml:space="preserve">            Перехід  (40*20) 48,3*3,0/21,0*3,0</t>
  </si>
  <si>
    <t xml:space="preserve">            Перехід  (32*15) 42,4*3,0/21,3*3,0</t>
  </si>
  <si>
    <t xml:space="preserve">            Перехід  (32*20) 42,4*3,0/26,9*3,0</t>
  </si>
  <si>
    <t xml:space="preserve">            Перехід  (20*15) 26,9*3,0/21,3*3,0</t>
  </si>
  <si>
    <t xml:space="preserve">            Перехід  (25*15) 33,7*3,0/21,3*3,0</t>
  </si>
  <si>
    <t xml:space="preserve">            Перехід  (25*20) 33,7*3,0/26,9*3,0</t>
  </si>
  <si>
    <t xml:space="preserve">            Перехід  (32*25) 42,4*3,0/33,7*3,0</t>
  </si>
  <si>
    <t xml:space="preserve">            Перехід  (40*20) 48,3*3,0/26,9*3,0</t>
  </si>
  <si>
    <t xml:space="preserve">            Перехід  (40*25) 48,3*3,0/33,7*3,0</t>
  </si>
  <si>
    <t xml:space="preserve">            Перехід  (40*32) 48,3*3,0/42,4*3,0</t>
  </si>
  <si>
    <t xml:space="preserve">            Перехід  (50*20) 57,0*3,0/26,9*3,0</t>
  </si>
  <si>
    <t xml:space="preserve">            Перехід  (50*25) 57,0*3,0/32*3,0</t>
  </si>
  <si>
    <t xml:space="preserve">            Перехід  (50*32) 57,0*3,0/38,0*3,0</t>
  </si>
  <si>
    <t xml:space="preserve">            Перехід  (50*32) 57,0*3,0/42,4*3,0</t>
  </si>
  <si>
    <t xml:space="preserve">            Перехід  (50*40) 57,0*3,0/48,3*3,0</t>
  </si>
  <si>
    <t xml:space="preserve">            Перехід  (65*32) 76,1*3,5/42,4*3,0 </t>
  </si>
  <si>
    <t xml:space="preserve">            Перехід  (65*40) 76,1*3,5/48,3*3,0</t>
  </si>
  <si>
    <t xml:space="preserve">            Перехід  (65*25) 76,1*3,5/32,3*3,0 </t>
  </si>
  <si>
    <t xml:space="preserve">            Перехід  (80*32) 89*3,5/42*3,0</t>
  </si>
  <si>
    <t xml:space="preserve">            Перехід  (80*50) 89,0*6,0/57,0*4,0</t>
  </si>
  <si>
    <t xml:space="preserve">            Перехід  (80*50) 89,0*4,0/57,0*3,5</t>
  </si>
  <si>
    <t xml:space="preserve">            Перехід  (80*65) 89,0*4,0/76,1*3,5</t>
  </si>
  <si>
    <t xml:space="preserve">            Трійник ф 100/108*3,5</t>
  </si>
  <si>
    <t xml:space="preserve">            Трійник 108*4,0/76*3,5</t>
  </si>
  <si>
    <t xml:space="preserve">            Трійник 159,0*4,5/88,9*4,0</t>
  </si>
  <si>
    <t xml:space="preserve">            Трійник 159,*5,0/133,0*4,5</t>
  </si>
  <si>
    <t xml:space="preserve">            Трійник 219,1*6,0/133,0*4,0</t>
  </si>
  <si>
    <t xml:space="preserve">            Трійник 219,1*6,0/159,0*6,0</t>
  </si>
  <si>
    <t xml:space="preserve">            Трійник ф  20/26,9*2,5</t>
  </si>
  <si>
    <t xml:space="preserve">            Трійник ф  40/48,3*3</t>
  </si>
  <si>
    <t xml:space="preserve">            Трійник ф  50/57*5,0</t>
  </si>
  <si>
    <t xml:space="preserve">            Трійник ф  80/88,9*4,0</t>
  </si>
  <si>
    <t xml:space="preserve">            Втулки электроизоляционная М-10</t>
  </si>
  <si>
    <t xml:space="preserve">            Втулки электроизоляционная М-12</t>
  </si>
  <si>
    <t xml:space="preserve">            Втулки электроизоляционная М-14</t>
  </si>
  <si>
    <t xml:space="preserve">            Втулки электроизоляционная М-16</t>
  </si>
  <si>
    <t xml:space="preserve">            Втулки электроизоляционная М-18</t>
  </si>
  <si>
    <t xml:space="preserve">            Втулки электроизоляционная М-20</t>
  </si>
  <si>
    <t xml:space="preserve">                Болт 14*70 </t>
  </si>
  <si>
    <t xml:space="preserve">                Болт 14*80 </t>
  </si>
  <si>
    <t xml:space="preserve">                Гайка М14 </t>
  </si>
  <si>
    <t xml:space="preserve">                Гайка М10</t>
  </si>
  <si>
    <t>Нипель перех. 50н х Ду40н</t>
  </si>
  <si>
    <t xml:space="preserve"> Регулируемая поворотная задвижка "Баттерфляй" T.I.S. </t>
  </si>
  <si>
    <t>Задвижка "Баттерфляй" ДУ50 Ру16 T.I.S</t>
  </si>
  <si>
    <t>Задвижка "Баттерфляй" ДУ65 Ру16 T.I.S</t>
  </si>
  <si>
    <t>Задвижка "Баттерфляй" ДУ80 Ру16 T.I.S</t>
  </si>
  <si>
    <t>Задвижка "Баттерфляй" ДУ100 Ру16 T.I.S</t>
  </si>
  <si>
    <t>Задвижка "Баттерфляй" ДУ125 Ру16 T.I.S</t>
  </si>
  <si>
    <t>Задвижка "Баттерфляй" ДУ150 Ру16 T.I.S</t>
  </si>
  <si>
    <t>Задвижка "Баттерфляй" ДУ200 Ру16 T.I.S</t>
  </si>
  <si>
    <t xml:space="preserve"> Кран шаровый стальной фланцевый  (полнопроходной) INTERVAL (Белорусь) Рабочая среда: вода, пар.газ.нефтепродукты;   Т от  0 до +425 Сº;  РУ -16 кгс/см²   Класс герметичности А </t>
  </si>
  <si>
    <t>Кран шар.фл.Ду15/15 Ру40  ИНТЕР</t>
  </si>
  <si>
    <t>Кран шар.фл.Ду20/20 Ру40  ИНТЕР</t>
  </si>
  <si>
    <t>Кран шар.фл.Ду25/25 Ру40  ИНТЕР</t>
  </si>
  <si>
    <t>Кран шар.фл.Ду32/32 Ру40  ИНТЕР</t>
  </si>
  <si>
    <t>Кран шар.фл.Ду40/40 Ру40  ИНТЕР</t>
  </si>
  <si>
    <t>Кран шар.фл.Ду50/50 Ру40  ИНТЕР</t>
  </si>
  <si>
    <t>Кран шар.фл.Ду65/65 Ру16  ИНТЕР</t>
  </si>
  <si>
    <t>Кран шар.фл Ду80/80 Ру16  ИНТЕР</t>
  </si>
  <si>
    <t>Кран шар.фл.Ду125/125 Ру16  ИНТЕР</t>
  </si>
  <si>
    <t>Кран шар.фл.Ду150/150 Ру16  ИНТЕР</t>
  </si>
  <si>
    <t>Кран шар.фл.Ду200/200 Ру16  ИНТЕР</t>
  </si>
  <si>
    <t>Кран шар.фл.Ду250/250 Ру16 з редукт</t>
  </si>
  <si>
    <t>Кран шар.фл.Ду300/300 Ру16 з редукт</t>
  </si>
  <si>
    <t>Кран шаровый латунный вода  вв Ду15 PN 40</t>
  </si>
  <si>
    <t>Кран шаровый латунный вода вв Ду20 PN 40</t>
  </si>
  <si>
    <t>Кран шаровый латунный вода вв Ду25 PN 40</t>
  </si>
  <si>
    <t>Кран шаровый латунный вода  вв Ду32 PN 40</t>
  </si>
  <si>
    <t>Кран шаровый латунный вода  вн Ду15 PN 40</t>
  </si>
  <si>
    <t>Кран шаровый латунный вода вн Ду20 PN 40</t>
  </si>
  <si>
    <t>Кран шаровый латунный вода вн Ду25 PN 40</t>
  </si>
  <si>
    <t>Кран шаровый латунный вода  вн Ду32 PN 40</t>
  </si>
  <si>
    <t>Фильтр  латунный  муфтовый резьбовой (усиленный)</t>
  </si>
  <si>
    <t>Клапан обратный муфтовый резьбовой (усиленный)</t>
  </si>
  <si>
    <t>Автомат. спускник  Ду15  ICMA №707+710 с клапаном</t>
  </si>
  <si>
    <t>Хомут з гайкою М8 1 3/4 (56-60мм) з віброгасителем</t>
  </si>
  <si>
    <t>Хомут з гайкою М8 2 1/2 (70-80 мм) з віброгасител</t>
  </si>
  <si>
    <t>Хомут з гайкою М10 6" (158-168мм) з віброгасителем</t>
  </si>
  <si>
    <t>Хомут з гайкою М10 8" (197-208мм) з віброгасителем</t>
  </si>
  <si>
    <t>Винт-шуруп 8*100</t>
  </si>
  <si>
    <t xml:space="preserve">            Перехід (100*65) 108,0*4,0/76,1*4,0</t>
  </si>
  <si>
    <t xml:space="preserve">            Перехід (150.*50) 159,0*4,5 / 57*3,0</t>
  </si>
  <si>
    <t xml:space="preserve">            Трійник 108*4,0/89*3,5</t>
  </si>
  <si>
    <t xml:space="preserve">            Трійник ф 100/108*6,0</t>
  </si>
  <si>
    <t xml:space="preserve">            Трійник 108*4,0/57*3,0</t>
  </si>
  <si>
    <t>Кран шар.фл.(11с41п) Ду100 Ру16</t>
  </si>
  <si>
    <t xml:space="preserve">Кран шар.фл.Ду15 Ру16 11с36п </t>
  </si>
  <si>
    <t>Кран шар.фл.(11с42п) Ду32 Ру16 укороч.</t>
  </si>
  <si>
    <t>Кран шар.фл.(11с42п) Ду25 Ру16 укороч.</t>
  </si>
  <si>
    <t>Кран шар.фл. Ду200/150 Ру16</t>
  </si>
  <si>
    <t>Кран шар.фл. Ду100/80 Ру16</t>
  </si>
  <si>
    <t>Кран шар.фл. Ду65/50 Ру16</t>
  </si>
  <si>
    <t>Кран шар.фл.(11с42п) Ду40 Ру16 укороч.</t>
  </si>
  <si>
    <t>Кран шар.фл.(11с42п) Ду50 Ру16 укороч.</t>
  </si>
  <si>
    <t>Кран шар.фл.(11с42п) Ду65 Ру16 укороч.</t>
  </si>
  <si>
    <t>Кран шар.фл.(11с42п) Ду80 Ру16 укороч.</t>
  </si>
  <si>
    <t>Кран шар.фл.(11с42п) Ду100 Ру16 укороч.</t>
  </si>
  <si>
    <t xml:space="preserve"> Кран шаровый латунный газ</t>
  </si>
  <si>
    <t>Кран шаровый латунный газ вн Ду15 PN 40</t>
  </si>
  <si>
    <t>Кран шаровый латунный газ вн Ду20 PN 40</t>
  </si>
  <si>
    <t>Кран шаровый латунный газ вв Ду15 PN 40</t>
  </si>
  <si>
    <t>Кран шаровый латунный газ вв Ду20 PN 40</t>
  </si>
  <si>
    <t>Кран шаровый латунный газ вв Ду25 PN 40</t>
  </si>
  <si>
    <t>Дюбель розпірний 12х80 п/п</t>
  </si>
  <si>
    <t xml:space="preserve">        Відвід сталевий ф  15/21,3*2,3</t>
  </si>
  <si>
    <t xml:space="preserve">        Відвід сталевий ф  20/26,9*2,3</t>
  </si>
  <si>
    <t xml:space="preserve">        Відвід сталевий ф  25/33,7*2,5</t>
  </si>
  <si>
    <t xml:space="preserve">        Відвід сталевий ф 100/114*6,0</t>
  </si>
  <si>
    <t xml:space="preserve">            Заглушка 250/273,0*6,0</t>
  </si>
  <si>
    <t xml:space="preserve">            Перехід (125.*100) 133,0*5,0/108,0*4,0</t>
  </si>
  <si>
    <t xml:space="preserve">            Трійник ф 150/159*6,0</t>
  </si>
  <si>
    <t>Кран шар.фл.Ду100/80 Ру16  ИНТЕР</t>
  </si>
  <si>
    <t>Круги зачистные лепестковые 125х22,2 мм Р40</t>
  </si>
  <si>
    <t>Круги зачистные лепестковые 125х22,2 мм Р60</t>
  </si>
  <si>
    <t>Круги зачистные лепестковые 125х22,2 мм Р80</t>
  </si>
  <si>
    <t>Электроди</t>
  </si>
  <si>
    <t>Манометри</t>
  </si>
  <si>
    <t>Хомути для крепления труб</t>
  </si>
  <si>
    <t>1 пачка</t>
  </si>
  <si>
    <t>Электроди УОНИ 13/55 ф3, МОНОЛИТ, 2,5кг</t>
  </si>
  <si>
    <t>Электроди "Монолит РЦ ТМ"  Ф3мм, 2,5кг</t>
  </si>
  <si>
    <t>(093) 704-37-11 Вадим</t>
  </si>
  <si>
    <t>Цена, грн</t>
  </si>
  <si>
    <t>без ПДВ</t>
  </si>
  <si>
    <t>з ПДВ</t>
  </si>
  <si>
    <t>Назва товару \ Характеристика</t>
  </si>
  <si>
    <t>www.sizif.com.ua</t>
  </si>
  <si>
    <t>e-mail: 98sizif@ukr.net</t>
  </si>
  <si>
    <t>ПП «Сизиф-98»</t>
  </si>
  <si>
    <t xml:space="preserve">м.Одеса, вул.Мечнікова, 6        </t>
  </si>
  <si>
    <t>(093) 704-37-07 , (067) 484-06-81 Андрій</t>
  </si>
  <si>
    <t>(093) 704-37-08  Олена</t>
  </si>
  <si>
    <t>Цiни на 01.05.2025 р.</t>
  </si>
  <si>
    <t xml:space="preserve">        Відвід сталевий ф  65/76*4,0</t>
  </si>
  <si>
    <t xml:space="preserve">            Перехід (100*50) 108,0*4,0/57,0*3,0</t>
  </si>
  <si>
    <t xml:space="preserve">            Перехід (100*50) 108,0*6,0/57,0*4,0</t>
  </si>
  <si>
    <t xml:space="preserve">            Перехід (200.*150) 219,0*6,0/159,0*6,0 </t>
  </si>
  <si>
    <t xml:space="preserve">            Трійник 219,1*6,0/108,0*4,0</t>
  </si>
  <si>
    <t xml:space="preserve">            Трійник ф 250/273,0*6,0</t>
  </si>
  <si>
    <t xml:space="preserve">                Болт М20*70</t>
  </si>
  <si>
    <t xml:space="preserve">                Болт М24*80</t>
  </si>
  <si>
    <t>Задвижка "Баттерфляй" ДУ50 BORATI</t>
  </si>
  <si>
    <t>Задвижка "Баттерфляй" ДУ65 BORATI</t>
  </si>
  <si>
    <t>Задвижка "Баттерфляй" ДУ80 BORATI</t>
  </si>
  <si>
    <t>Задвижка "Баттерфляй" ДУ100 BORATI</t>
  </si>
  <si>
    <t>Задвижка "Баттерфляй" ДУ125 BORATI</t>
  </si>
  <si>
    <t>Задвижка "Баттерфляй" ДУ150 BORATI</t>
  </si>
  <si>
    <t>Задвижка "Баттерфляй" ДУ200 BORATI</t>
  </si>
  <si>
    <t>Кран шаровый латунный газ вв Ду32 PN 40</t>
  </si>
  <si>
    <t>Кран шаровый латунный газ вв Ду40 PN 40</t>
  </si>
  <si>
    <t>Кран шаровый латунный газ вв Ду50 PN 40</t>
  </si>
  <si>
    <t>Кран шаровый латунный газ вн Ду25 PN 40</t>
  </si>
  <si>
    <t>Кран шаровый латунный газ вн Ду50 PN 40</t>
  </si>
  <si>
    <t>Кран шаровый латунный газ вн Ду32 PN 40 SD Forte</t>
  </si>
  <si>
    <t>Кран шаровый латунный газ вн Ду40 PN 40 SD Forte</t>
  </si>
  <si>
    <t>Кран шаровый латунный вода  вв Ду40 PN 40</t>
  </si>
  <si>
    <t>Кран шаровый латунный вода  вв Ду50 PN 40</t>
  </si>
  <si>
    <t>Кран шаровый латунный вода  вн Ду40 PN 40</t>
  </si>
  <si>
    <t>Кран шаровый латунный вода  вн Ду50 PN 40</t>
  </si>
  <si>
    <t>Фильтр  латунный  муфтовый резьбовой Ду40 усилен</t>
  </si>
  <si>
    <t>Фильтр  латунный  муфтовый резьбовой Ду32 усилен</t>
  </si>
  <si>
    <t>Фильтр  латунный  муфтовый резьбовой Ду25 усилен</t>
  </si>
  <si>
    <t>Фильтр  латунный  муфтовый резьбовой Ду50 усилен</t>
  </si>
  <si>
    <t>Автомат. спускник  Ду15  SD  №707+710 с клапаном</t>
  </si>
  <si>
    <t>Электроди ASKAYNAK ф.3,2мм пач 3,2кг Турция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</si>
</sst>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&quot; ГРН&quot;"/>
    <numFmt numFmtId="165" formatCode="#,##0.00&quot; ГРН&quot;"/>
  </numFmts>
  <fonts count="22" x14ac:knownFonts="1">
    <font>
      <sz val="8"/>
      <name val="Arial"/>
      <family val="2"/>
      <charset val="204"/>
    </font>
    <font>
      <b/>
      <i/>
      <sz val="28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family val="2"/>
      <charset val="204"/>
    </font>
    <font>
      <sz val="14"/>
      <color indexed="12"/>
      <name val="Arial Cyr"/>
      <family val="2"/>
      <charset val="204"/>
    </font>
    <font>
      <b/>
      <u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24"/>
      <name val="Arial"/>
      <family val="2"/>
      <charset val="204"/>
    </font>
    <font>
      <b/>
      <sz val="11"/>
      <color rgb="FF00206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13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27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Border="1" applyProtection="1"/>
    <xf numFmtId="0" fontId="7" fillId="0" borderId="0" xfId="0" applyFont="1" applyAlignment="1">
      <alignment horizontal="left"/>
    </xf>
    <xf numFmtId="0" fontId="0" fillId="2" borderId="1" xfId="0" applyNumberFormat="1" applyFont="1" applyFill="1" applyBorder="1" applyAlignment="1">
      <alignment horizontal="right" vertical="top" wrapText="1"/>
    </xf>
    <xf numFmtId="0" fontId="10" fillId="3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ill="1" applyBorder="1" applyAlignment="1">
      <alignment horizontal="right" vertical="top" wrapText="1"/>
    </xf>
    <xf numFmtId="0" fontId="1" fillId="0" borderId="0" xfId="0" applyNumberFormat="1" applyFont="1" applyAlignment="1">
      <alignment horizontal="center" vertical="top"/>
    </xf>
    <xf numFmtId="0" fontId="0" fillId="0" borderId="0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top" wrapText="1"/>
    </xf>
    <xf numFmtId="0" fontId="0" fillId="4" borderId="1" xfId="0" applyNumberFormat="1" applyFont="1" applyFill="1" applyBorder="1" applyAlignment="1">
      <alignment horizontal="center" vertical="top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NumberFormat="1" applyFont="1" applyFill="1" applyBorder="1" applyAlignment="1">
      <alignment horizontal="center" vertical="top" wrapText="1"/>
    </xf>
    <xf numFmtId="0" fontId="16" fillId="4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64" fontId="0" fillId="5" borderId="1" xfId="0" applyNumberFormat="1" applyFont="1" applyFill="1" applyBorder="1" applyAlignment="1">
      <alignment horizontal="right" vertical="top" wrapText="1"/>
    </xf>
    <xf numFmtId="0" fontId="9" fillId="6" borderId="1" xfId="0" applyNumberFormat="1" applyFont="1" applyFill="1" applyBorder="1" applyAlignment="1">
      <alignment horizontal="center" vertical="top" wrapText="1"/>
    </xf>
    <xf numFmtId="0" fontId="10" fillId="6" borderId="1" xfId="0" applyNumberFormat="1" applyFont="1" applyFill="1" applyBorder="1" applyAlignment="1">
      <alignment horizontal="right" vertical="top" wrapText="1"/>
    </xf>
    <xf numFmtId="0" fontId="9" fillId="5" borderId="1" xfId="0" applyNumberFormat="1" applyFont="1" applyFill="1" applyBorder="1" applyAlignment="1">
      <alignment horizontal="center" vertical="top" wrapText="1"/>
    </xf>
    <xf numFmtId="164" fontId="0" fillId="7" borderId="1" xfId="0" applyNumberFormat="1" applyFont="1" applyFill="1" applyBorder="1" applyAlignment="1">
      <alignment horizontal="right" vertical="top" wrapText="1"/>
    </xf>
    <xf numFmtId="0" fontId="8" fillId="5" borderId="1" xfId="0" applyNumberFormat="1" applyFont="1" applyFill="1" applyBorder="1" applyAlignment="1">
      <alignment horizontal="center" vertical="top" wrapText="1"/>
    </xf>
    <xf numFmtId="0" fontId="12" fillId="5" borderId="1" xfId="0" applyNumberFormat="1" applyFont="1" applyFill="1" applyBorder="1" applyAlignment="1">
      <alignment horizontal="center" vertical="top" wrapText="1"/>
    </xf>
    <xf numFmtId="164" fontId="18" fillId="7" borderId="1" xfId="0" applyNumberFormat="1" applyFont="1" applyFill="1" applyBorder="1" applyAlignment="1">
      <alignment horizontal="right" vertical="top" wrapText="1"/>
    </xf>
    <xf numFmtId="164" fontId="18" fillId="5" borderId="1" xfId="0" applyNumberFormat="1" applyFont="1" applyFill="1" applyBorder="1" applyAlignment="1">
      <alignment horizontal="right" vertical="top" wrapText="1"/>
    </xf>
    <xf numFmtId="0" fontId="15" fillId="5" borderId="1" xfId="0" applyNumberFormat="1" applyFont="1" applyFill="1" applyBorder="1" applyAlignment="1">
      <alignment horizontal="center" vertical="top" wrapText="1"/>
    </xf>
    <xf numFmtId="0" fontId="0" fillId="8" borderId="1" xfId="0" applyNumberFormat="1" applyFont="1" applyFill="1" applyBorder="1" applyAlignment="1">
      <alignment horizontal="center" vertical="top" wrapText="1"/>
    </xf>
    <xf numFmtId="0" fontId="17" fillId="5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NumberFormat="1" applyFill="1" applyAlignment="1">
      <alignment horizontal="left" wrapText="1"/>
    </xf>
    <xf numFmtId="0" fontId="0" fillId="0" borderId="0" xfId="0" applyFill="1"/>
    <xf numFmtId="0" fontId="0" fillId="4" borderId="3" xfId="0" applyNumberFormat="1" applyFont="1" applyFill="1" applyBorder="1" applyAlignment="1">
      <alignment horizontal="center" vertical="top" wrapText="1"/>
    </xf>
    <xf numFmtId="0" fontId="0" fillId="4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2" fontId="0" fillId="0" borderId="0" xfId="0" applyNumberFormat="1" applyFont="1" applyFill="1" applyBorder="1" applyAlignment="1" applyProtection="1"/>
    <xf numFmtId="164" fontId="0" fillId="9" borderId="1" xfId="0" applyNumberFormat="1" applyFont="1" applyFill="1" applyBorder="1" applyAlignment="1">
      <alignment horizontal="right" vertical="top" wrapText="1"/>
    </xf>
    <xf numFmtId="164" fontId="0" fillId="9" borderId="4" xfId="0" applyNumberFormat="1" applyFont="1" applyFill="1" applyBorder="1" applyAlignment="1">
      <alignment horizontal="right" vertical="top" wrapText="1"/>
    </xf>
    <xf numFmtId="164" fontId="0" fillId="4" borderId="4" xfId="0" applyNumberFormat="1" applyFont="1" applyFill="1" applyBorder="1" applyAlignment="1">
      <alignment horizontal="right" vertical="top" wrapText="1"/>
    </xf>
    <xf numFmtId="0" fontId="0" fillId="4" borderId="6" xfId="0" applyNumberFormat="1" applyFont="1" applyFill="1" applyBorder="1" applyAlignment="1">
      <alignment horizontal="center" vertical="top" wrapText="1"/>
    </xf>
    <xf numFmtId="164" fontId="0" fillId="4" borderId="6" xfId="0" applyNumberFormat="1" applyFont="1" applyFill="1" applyBorder="1" applyAlignment="1">
      <alignment horizontal="right" vertical="top" wrapText="1"/>
    </xf>
    <xf numFmtId="0" fontId="0" fillId="0" borderId="4" xfId="0" applyNumberFormat="1" applyFont="1" applyFill="1" applyBorder="1" applyAlignment="1">
      <alignment horizontal="center"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164" fontId="0" fillId="0" borderId="6" xfId="0" applyNumberFormat="1" applyFont="1" applyFill="1" applyBorder="1" applyAlignment="1">
      <alignment horizontal="right" vertical="top" wrapText="1"/>
    </xf>
    <xf numFmtId="0" fontId="0" fillId="4" borderId="7" xfId="0" applyNumberFormat="1" applyFont="1" applyFill="1" applyBorder="1" applyAlignment="1">
      <alignment horizontal="center" vertical="top" wrapText="1"/>
    </xf>
    <xf numFmtId="164" fontId="0" fillId="4" borderId="7" xfId="0" applyNumberFormat="1" applyFont="1" applyFill="1" applyBorder="1" applyAlignment="1">
      <alignment horizontal="right" vertical="top" wrapText="1"/>
    </xf>
    <xf numFmtId="0" fontId="0" fillId="0" borderId="6" xfId="0" applyNumberFormat="1" applyFill="1" applyBorder="1" applyAlignment="1">
      <alignment horizontal="center" vertical="top" wrapText="1"/>
    </xf>
    <xf numFmtId="164" fontId="0" fillId="10" borderId="1" xfId="0" applyNumberFormat="1" applyFill="1" applyBorder="1" applyAlignment="1">
      <alignment horizontal="right" vertical="top" wrapText="1"/>
    </xf>
    <xf numFmtId="164" fontId="0" fillId="9" borderId="1" xfId="0" applyNumberFormat="1" applyFill="1" applyBorder="1" applyAlignment="1">
      <alignment horizontal="right" vertical="top" wrapText="1"/>
    </xf>
    <xf numFmtId="164" fontId="0" fillId="9" borderId="6" xfId="0" applyNumberFormat="1" applyFont="1" applyFill="1" applyBorder="1" applyAlignment="1">
      <alignment horizontal="right" vertical="top" wrapText="1"/>
    </xf>
    <xf numFmtId="164" fontId="0" fillId="10" borderId="6" xfId="0" applyNumberFormat="1" applyFill="1" applyBorder="1" applyAlignment="1">
      <alignment horizontal="right" vertical="top" wrapText="1"/>
    </xf>
    <xf numFmtId="164" fontId="0" fillId="10" borderId="1" xfId="0" applyNumberFormat="1" applyFont="1" applyFill="1" applyBorder="1" applyAlignment="1">
      <alignment horizontal="right" vertical="top" wrapText="1"/>
    </xf>
    <xf numFmtId="164" fontId="0" fillId="10" borderId="6" xfId="0" applyNumberFormat="1" applyFont="1" applyFill="1" applyBorder="1" applyAlignment="1">
      <alignment horizontal="right" vertical="top" wrapText="1"/>
    </xf>
    <xf numFmtId="0" fontId="0" fillId="0" borderId="8" xfId="0" applyNumberFormat="1" applyFont="1" applyFill="1" applyBorder="1" applyAlignment="1">
      <alignment horizontal="center" vertical="top" wrapText="1"/>
    </xf>
    <xf numFmtId="164" fontId="0" fillId="10" borderId="8" xfId="0" applyNumberFormat="1" applyFont="1" applyFill="1" applyBorder="1" applyAlignment="1">
      <alignment horizontal="right" vertical="top" wrapText="1"/>
    </xf>
    <xf numFmtId="164" fontId="0" fillId="4" borderId="8" xfId="0" applyNumberFormat="1" applyFont="1" applyFill="1" applyBorder="1" applyAlignment="1">
      <alignment horizontal="right" vertical="top" wrapText="1"/>
    </xf>
    <xf numFmtId="0" fontId="0" fillId="4" borderId="9" xfId="0" applyNumberFormat="1" applyFont="1" applyFill="1" applyBorder="1" applyAlignment="1">
      <alignment horizontal="center" vertical="top" wrapText="1"/>
    </xf>
    <xf numFmtId="164" fontId="0" fillId="4" borderId="9" xfId="0" applyNumberFormat="1" applyFont="1" applyFill="1" applyBorder="1" applyAlignment="1">
      <alignment horizontal="right" vertical="top" wrapText="1"/>
    </xf>
    <xf numFmtId="164" fontId="0" fillId="9" borderId="9" xfId="0" applyNumberFormat="1" applyFill="1" applyBorder="1" applyAlignment="1">
      <alignment horizontal="right" vertical="top" wrapText="1"/>
    </xf>
    <xf numFmtId="164" fontId="0" fillId="9" borderId="4" xfId="0" applyNumberFormat="1" applyFill="1" applyBorder="1" applyAlignment="1">
      <alignment horizontal="right" vertical="top" wrapText="1"/>
    </xf>
    <xf numFmtId="0" fontId="0" fillId="4" borderId="10" xfId="0" applyNumberFormat="1" applyFont="1" applyFill="1" applyBorder="1" applyAlignment="1">
      <alignment horizontal="center" vertical="top" wrapText="1"/>
    </xf>
    <xf numFmtId="164" fontId="0" fillId="4" borderId="10" xfId="0" applyNumberFormat="1" applyFont="1" applyFill="1" applyBorder="1" applyAlignment="1">
      <alignment horizontal="right" vertical="top" wrapText="1"/>
    </xf>
    <xf numFmtId="0" fontId="0" fillId="4" borderId="4" xfId="0" applyNumberFormat="1" applyFill="1" applyBorder="1" applyAlignment="1">
      <alignment horizontal="center" vertical="top" wrapText="1"/>
    </xf>
    <xf numFmtId="164" fontId="0" fillId="9" borderId="10" xfId="0" applyNumberFormat="1" applyFill="1" applyBorder="1" applyAlignment="1">
      <alignment horizontal="right" vertical="top" wrapText="1"/>
    </xf>
    <xf numFmtId="165" fontId="0" fillId="10" borderId="4" xfId="0" applyNumberFormat="1" applyFill="1" applyBorder="1" applyAlignment="1">
      <alignment horizontal="right" vertical="top" wrapText="1"/>
    </xf>
    <xf numFmtId="165" fontId="0" fillId="10" borderId="6" xfId="0" applyNumberFormat="1" applyFill="1" applyBorder="1" applyAlignment="1">
      <alignment horizontal="right" vertical="top" wrapText="1"/>
    </xf>
    <xf numFmtId="165" fontId="0" fillId="9" borderId="4" xfId="0" applyNumberFormat="1" applyFill="1" applyBorder="1" applyAlignment="1">
      <alignment horizontal="right" vertical="top" wrapText="1"/>
    </xf>
    <xf numFmtId="165" fontId="0" fillId="9" borderId="1" xfId="0" applyNumberFormat="1" applyFill="1" applyBorder="1" applyAlignment="1">
      <alignment horizontal="right" vertical="top" wrapText="1"/>
    </xf>
    <xf numFmtId="164" fontId="0" fillId="9" borderId="6" xfId="0" applyNumberFormat="1" applyFill="1" applyBorder="1" applyAlignment="1">
      <alignment horizontal="right" vertical="top" wrapText="1"/>
    </xf>
    <xf numFmtId="164" fontId="0" fillId="10" borderId="4" xfId="0" applyNumberFormat="1" applyFont="1" applyFill="1" applyBorder="1" applyAlignment="1">
      <alignment horizontal="right" vertical="top" wrapText="1"/>
    </xf>
    <xf numFmtId="165" fontId="0" fillId="9" borderId="1" xfId="0" applyNumberFormat="1" applyFont="1" applyFill="1" applyBorder="1" applyAlignment="1">
      <alignment horizontal="right" vertical="top" wrapText="1"/>
    </xf>
    <xf numFmtId="164" fontId="0" fillId="10" borderId="1" xfId="0" applyNumberFormat="1" applyFont="1" applyFill="1" applyBorder="1" applyAlignment="1" applyProtection="1">
      <alignment horizontal="right" vertical="top" wrapText="1"/>
      <protection locked="0"/>
    </xf>
    <xf numFmtId="164" fontId="0" fillId="9" borderId="1" xfId="0" applyNumberFormat="1" applyFont="1" applyFill="1" applyBorder="1" applyAlignment="1" applyProtection="1">
      <alignment horizontal="right" vertical="top" wrapText="1"/>
      <protection locked="0"/>
    </xf>
    <xf numFmtId="164" fontId="0" fillId="9" borderId="11" xfId="0" applyNumberFormat="1" applyFont="1" applyFill="1" applyBorder="1" applyAlignment="1">
      <alignment horizontal="right" vertical="top" wrapText="1"/>
    </xf>
    <xf numFmtId="164" fontId="0" fillId="10" borderId="1" xfId="0" applyNumberFormat="1" applyFill="1" applyBorder="1" applyAlignment="1" applyProtection="1">
      <alignment horizontal="right" vertical="top" wrapText="1"/>
      <protection locked="0"/>
    </xf>
    <xf numFmtId="164" fontId="0" fillId="9" borderId="7" xfId="0" applyNumberFormat="1" applyFill="1" applyBorder="1" applyAlignment="1">
      <alignment horizontal="right" vertical="top" wrapText="1"/>
    </xf>
    <xf numFmtId="164" fontId="0" fillId="11" borderId="1" xfId="0" applyNumberFormat="1" applyFill="1" applyBorder="1" applyAlignment="1">
      <alignment horizontal="right" vertical="top" wrapText="1"/>
    </xf>
    <xf numFmtId="0" fontId="3" fillId="0" borderId="0" xfId="0" applyFont="1" applyBorder="1" applyAlignment="1" applyProtection="1">
      <alignment horizontal="left"/>
    </xf>
    <xf numFmtId="0" fontId="0" fillId="0" borderId="0" xfId="0" applyNumberFormat="1" applyFill="1" applyBorder="1" applyAlignment="1">
      <alignment horizontal="left" wrapText="1"/>
    </xf>
    <xf numFmtId="0" fontId="5" fillId="0" borderId="0" xfId="0" applyFont="1" applyBorder="1" applyAlignment="1" applyProtection="1">
      <alignment horizontal="center"/>
    </xf>
    <xf numFmtId="0" fontId="0" fillId="2" borderId="4" xfId="0" applyNumberFormat="1" applyFont="1" applyFill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12" fillId="0" borderId="13" xfId="0" applyNumberFormat="1" applyFont="1" applyFill="1" applyBorder="1" applyAlignment="1" applyProtection="1">
      <alignment horizontal="center"/>
    </xf>
    <xf numFmtId="0" fontId="12" fillId="0" borderId="12" xfId="0" applyFont="1" applyFill="1" applyBorder="1" applyAlignment="1">
      <alignment horizontal="left"/>
    </xf>
    <xf numFmtId="0" fontId="0" fillId="2" borderId="11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0" fontId="0" fillId="4" borderId="11" xfId="0" applyNumberFormat="1" applyFont="1" applyFill="1" applyBorder="1" applyAlignment="1">
      <alignment horizontal="left" vertical="top" wrapText="1"/>
    </xf>
    <xf numFmtId="0" fontId="0" fillId="4" borderId="11" xfId="0" applyNumberFormat="1" applyFill="1" applyBorder="1" applyAlignment="1">
      <alignment horizontal="left" vertical="top" wrapText="1"/>
    </xf>
    <xf numFmtId="0" fontId="9" fillId="6" borderId="11" xfId="0" applyNumberFormat="1" applyFont="1" applyFill="1" applyBorder="1" applyAlignment="1">
      <alignment horizontal="left" vertical="top" wrapText="1"/>
    </xf>
    <xf numFmtId="0" fontId="0" fillId="4" borderId="14" xfId="0" applyNumberFormat="1" applyFill="1" applyBorder="1" applyAlignment="1">
      <alignment horizontal="left" vertical="top" wrapText="1"/>
    </xf>
    <xf numFmtId="0" fontId="0" fillId="4" borderId="15" xfId="0" applyNumberFormat="1" applyFill="1" applyBorder="1" applyAlignment="1">
      <alignment horizontal="left" vertical="top" wrapText="1"/>
    </xf>
    <xf numFmtId="0" fontId="0" fillId="0" borderId="14" xfId="0" applyNumberFormat="1" applyFill="1" applyBorder="1" applyAlignment="1">
      <alignment horizontal="left" vertical="top" wrapText="1"/>
    </xf>
    <xf numFmtId="0" fontId="0" fillId="0" borderId="15" xfId="0" applyNumberFormat="1" applyFill="1" applyBorder="1" applyAlignment="1">
      <alignment horizontal="left" vertical="top" wrapText="1"/>
    </xf>
    <xf numFmtId="0" fontId="0" fillId="4" borderId="14" xfId="0" applyNumberFormat="1" applyFont="1" applyFill="1" applyBorder="1" applyAlignment="1">
      <alignment horizontal="left" vertical="top" wrapText="1"/>
    </xf>
    <xf numFmtId="0" fontId="0" fillId="4" borderId="15" xfId="0" applyNumberFormat="1" applyFont="1" applyFill="1" applyBorder="1" applyAlignment="1">
      <alignment horizontal="left" vertical="top" wrapText="1"/>
    </xf>
    <xf numFmtId="0" fontId="0" fillId="0" borderId="11" xfId="0" applyNumberFormat="1" applyFill="1" applyBorder="1" applyAlignment="1">
      <alignment horizontal="left" vertical="top" wrapText="1"/>
    </xf>
    <xf numFmtId="0" fontId="0" fillId="0" borderId="11" xfId="0" applyNumberFormat="1" applyFont="1" applyFill="1" applyBorder="1" applyAlignment="1">
      <alignment horizontal="left" vertical="top" wrapText="1"/>
    </xf>
    <xf numFmtId="0" fontId="0" fillId="4" borderId="16" xfId="0" applyNumberFormat="1" applyFont="1" applyFill="1" applyBorder="1" applyAlignment="1">
      <alignment horizontal="left" vertical="top" wrapText="1"/>
    </xf>
    <xf numFmtId="0" fontId="0" fillId="0" borderId="17" xfId="0" applyNumberFormat="1" applyFill="1" applyBorder="1" applyAlignment="1">
      <alignment horizontal="left" vertical="top" wrapText="1"/>
    </xf>
    <xf numFmtId="0" fontId="0" fillId="4" borderId="18" xfId="0" applyNumberFormat="1" applyFill="1" applyBorder="1" applyAlignment="1">
      <alignment horizontal="left" vertical="top" wrapText="1"/>
    </xf>
    <xf numFmtId="0" fontId="0" fillId="4" borderId="19" xfId="0" applyNumberFormat="1" applyFill="1" applyBorder="1" applyAlignment="1">
      <alignment horizontal="left" vertical="top" wrapText="1"/>
    </xf>
    <xf numFmtId="0" fontId="0" fillId="0" borderId="15" xfId="0" applyNumberFormat="1" applyFont="1" applyFill="1" applyBorder="1" applyAlignment="1">
      <alignment horizontal="left" vertical="top" wrapText="1"/>
    </xf>
    <xf numFmtId="0" fontId="0" fillId="0" borderId="14" xfId="0" applyNumberFormat="1" applyFont="1" applyFill="1" applyBorder="1" applyAlignment="1">
      <alignment horizontal="left" vertical="top" wrapText="1"/>
    </xf>
    <xf numFmtId="0" fontId="9" fillId="5" borderId="11" xfId="0" applyNumberFormat="1" applyFont="1" applyFill="1" applyBorder="1" applyAlignment="1">
      <alignment horizontal="left" vertical="top" wrapText="1"/>
    </xf>
    <xf numFmtId="0" fontId="12" fillId="5" borderId="11" xfId="0" applyNumberFormat="1" applyFont="1" applyFill="1" applyBorder="1" applyAlignment="1">
      <alignment horizontal="left" vertical="top" wrapText="1"/>
    </xf>
    <xf numFmtId="0" fontId="0" fillId="4" borderId="20" xfId="0" applyNumberFormat="1" applyFill="1" applyBorder="1" applyAlignment="1">
      <alignment horizontal="left" vertical="top" wrapText="1"/>
    </xf>
    <xf numFmtId="0" fontId="0" fillId="0" borderId="21" xfId="0" applyBorder="1"/>
    <xf numFmtId="0" fontId="15" fillId="5" borderId="11" xfId="0" applyNumberFormat="1" applyFont="1" applyFill="1" applyBorder="1" applyAlignment="1">
      <alignment horizontal="left" vertical="top" wrapText="1"/>
    </xf>
    <xf numFmtId="0" fontId="16" fillId="4" borderId="11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0" fillId="8" borderId="11" xfId="0" applyNumberFormat="1" applyFill="1" applyBorder="1" applyAlignment="1">
      <alignment horizontal="left" vertical="top" wrapText="1"/>
    </xf>
    <xf numFmtId="0" fontId="8" fillId="5" borderId="11" xfId="0" applyNumberFormat="1" applyFont="1" applyFill="1" applyBorder="1" applyAlignment="1">
      <alignment horizontal="left" vertical="top" wrapText="1"/>
    </xf>
    <xf numFmtId="0" fontId="17" fillId="5" borderId="11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 applyProtection="1"/>
    <xf numFmtId="0" fontId="21" fillId="0" borderId="0" xfId="0" applyFont="1" applyBorder="1"/>
    <xf numFmtId="0" fontId="19" fillId="0" borderId="0" xfId="0" applyNumberFormat="1" applyFont="1" applyFill="1" applyAlignment="1">
      <alignment horizontal="left" wrapText="1"/>
    </xf>
    <xf numFmtId="0" fontId="20" fillId="0" borderId="0" xfId="0" applyNumberFormat="1" applyFont="1" applyAlignment="1">
      <alignment horizontal="left" vertical="top"/>
    </xf>
    <xf numFmtId="0" fontId="8" fillId="0" borderId="22" xfId="0" applyNumberFormat="1" applyFont="1" applyBorder="1" applyAlignment="1">
      <alignment horizontal="left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3C3"/>
      <rgbColor rgb="00808080"/>
      <rgbColor rgb="009999FF"/>
      <rgbColor rgb="00993366"/>
      <rgbColor rgb="00E6E6E6"/>
      <rgbColor rgb="00E6E6FF"/>
      <rgbColor rgb="00660066"/>
      <rgbColor rgb="00FF8080"/>
      <rgbColor rgb="000066CC"/>
      <rgbColor rgb="00D2D2D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emf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13</xdr:row>
      <xdr:rowOff>152400</xdr:rowOff>
    </xdr:from>
    <xdr:to>
      <xdr:col>5</xdr:col>
      <xdr:colOff>819150</xdr:colOff>
      <xdr:row>19</xdr:row>
      <xdr:rowOff>57150</xdr:rowOff>
    </xdr:to>
    <xdr:pic>
      <xdr:nvPicPr>
        <xdr:cNvPr id="5649" name="http://t2.gstatic.com/images?q=tbn:ANd9GcSsknRrzKOTuscT-5CX3QAWaKNxbW1udiZoPOg8XRD56xSaS9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0" y="2781300"/>
          <a:ext cx="742950" cy="7810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634</xdr:row>
      <xdr:rowOff>19050</xdr:rowOff>
    </xdr:from>
    <xdr:to>
      <xdr:col>6</xdr:col>
      <xdr:colOff>19050</xdr:colOff>
      <xdr:row>638</xdr:row>
      <xdr:rowOff>57150</xdr:rowOff>
    </xdr:to>
    <xdr:pic>
      <xdr:nvPicPr>
        <xdr:cNvPr id="5650" name="Изображения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7350" y="94507050"/>
          <a:ext cx="781050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114300</xdr:colOff>
      <xdr:row>628</xdr:row>
      <xdr:rowOff>38100</xdr:rowOff>
    </xdr:from>
    <xdr:to>
      <xdr:col>5</xdr:col>
      <xdr:colOff>704850</xdr:colOff>
      <xdr:row>631</xdr:row>
      <xdr:rowOff>57150</xdr:rowOff>
    </xdr:to>
    <xdr:pic>
      <xdr:nvPicPr>
        <xdr:cNvPr id="5651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05450" y="93668850"/>
          <a:ext cx="5905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66675</xdr:colOff>
      <xdr:row>603</xdr:row>
      <xdr:rowOff>66675</xdr:rowOff>
    </xdr:from>
    <xdr:to>
      <xdr:col>6</xdr:col>
      <xdr:colOff>19050</xdr:colOff>
      <xdr:row>607</xdr:row>
      <xdr:rowOff>57150</xdr:rowOff>
    </xdr:to>
    <xdr:pic>
      <xdr:nvPicPr>
        <xdr:cNvPr id="5652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57825" y="89354025"/>
          <a:ext cx="790575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133350</xdr:colOff>
      <xdr:row>597</xdr:row>
      <xdr:rowOff>47625</xdr:rowOff>
    </xdr:from>
    <xdr:to>
      <xdr:col>5</xdr:col>
      <xdr:colOff>714375</xdr:colOff>
      <xdr:row>600</xdr:row>
      <xdr:rowOff>0</xdr:rowOff>
    </xdr:to>
    <xdr:pic>
      <xdr:nvPicPr>
        <xdr:cNvPr id="5653" name="il_f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24500" y="88477725"/>
          <a:ext cx="5810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47625</xdr:colOff>
      <xdr:row>566</xdr:row>
      <xdr:rowOff>85725</xdr:rowOff>
    </xdr:from>
    <xdr:to>
      <xdr:col>5</xdr:col>
      <xdr:colOff>809625</xdr:colOff>
      <xdr:row>569</xdr:row>
      <xdr:rowOff>85725</xdr:rowOff>
    </xdr:to>
    <xdr:pic>
      <xdr:nvPicPr>
        <xdr:cNvPr id="5654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38775" y="84067650"/>
          <a:ext cx="76200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123825</xdr:colOff>
      <xdr:row>583</xdr:row>
      <xdr:rowOff>0</xdr:rowOff>
    </xdr:from>
    <xdr:to>
      <xdr:col>5</xdr:col>
      <xdr:colOff>762000</xdr:colOff>
      <xdr:row>587</xdr:row>
      <xdr:rowOff>66675</xdr:rowOff>
    </xdr:to>
    <xdr:pic>
      <xdr:nvPicPr>
        <xdr:cNvPr id="5655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14975" y="86429850"/>
          <a:ext cx="63817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66675</xdr:colOff>
      <xdr:row>495</xdr:row>
      <xdr:rowOff>152400</xdr:rowOff>
    </xdr:from>
    <xdr:to>
      <xdr:col>5</xdr:col>
      <xdr:colOff>781050</xdr:colOff>
      <xdr:row>499</xdr:row>
      <xdr:rowOff>123825</xdr:rowOff>
    </xdr:to>
    <xdr:pic>
      <xdr:nvPicPr>
        <xdr:cNvPr id="5656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57825" y="71789925"/>
          <a:ext cx="714375" cy="847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114300</xdr:colOff>
      <xdr:row>512</xdr:row>
      <xdr:rowOff>57150</xdr:rowOff>
    </xdr:from>
    <xdr:to>
      <xdr:col>5</xdr:col>
      <xdr:colOff>657225</xdr:colOff>
      <xdr:row>516</xdr:row>
      <xdr:rowOff>47625</xdr:rowOff>
    </xdr:to>
    <xdr:pic>
      <xdr:nvPicPr>
        <xdr:cNvPr id="565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505450" y="74571225"/>
          <a:ext cx="5429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47625</xdr:colOff>
      <xdr:row>523</xdr:row>
      <xdr:rowOff>19050</xdr:rowOff>
    </xdr:from>
    <xdr:to>
      <xdr:col>6</xdr:col>
      <xdr:colOff>9525</xdr:colOff>
      <xdr:row>528</xdr:row>
      <xdr:rowOff>38100</xdr:rowOff>
    </xdr:to>
    <xdr:pic>
      <xdr:nvPicPr>
        <xdr:cNvPr id="5658" name="Изображения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38775" y="76247625"/>
          <a:ext cx="800100" cy="11620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133350</xdr:colOff>
      <xdr:row>557</xdr:row>
      <xdr:rowOff>47625</xdr:rowOff>
    </xdr:from>
    <xdr:to>
      <xdr:col>6</xdr:col>
      <xdr:colOff>38100</xdr:colOff>
      <xdr:row>562</xdr:row>
      <xdr:rowOff>66675</xdr:rowOff>
    </xdr:to>
    <xdr:pic>
      <xdr:nvPicPr>
        <xdr:cNvPr id="5659" name="Изображения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524500" y="82419825"/>
          <a:ext cx="742950" cy="1057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57150</xdr:colOff>
      <xdr:row>536</xdr:row>
      <xdr:rowOff>66675</xdr:rowOff>
    </xdr:from>
    <xdr:to>
      <xdr:col>6</xdr:col>
      <xdr:colOff>19050</xdr:colOff>
      <xdr:row>543</xdr:row>
      <xdr:rowOff>47625</xdr:rowOff>
    </xdr:to>
    <xdr:pic>
      <xdr:nvPicPr>
        <xdr:cNvPr id="5660" name="Изображения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48300" y="78581250"/>
          <a:ext cx="800100" cy="1409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476</xdr:row>
      <xdr:rowOff>152400</xdr:rowOff>
    </xdr:from>
    <xdr:to>
      <xdr:col>5</xdr:col>
      <xdr:colOff>819150</xdr:colOff>
      <xdr:row>480</xdr:row>
      <xdr:rowOff>142875</xdr:rowOff>
    </xdr:to>
    <xdr:pic>
      <xdr:nvPicPr>
        <xdr:cNvPr id="5661" name="rg_h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67350" y="69065775"/>
          <a:ext cx="742950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104775</xdr:colOff>
      <xdr:row>462</xdr:row>
      <xdr:rowOff>133350</xdr:rowOff>
    </xdr:from>
    <xdr:to>
      <xdr:col>5</xdr:col>
      <xdr:colOff>790575</xdr:colOff>
      <xdr:row>468</xdr:row>
      <xdr:rowOff>19050</xdr:rowOff>
    </xdr:to>
    <xdr:pic>
      <xdr:nvPicPr>
        <xdr:cNvPr id="5662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95925" y="67036950"/>
          <a:ext cx="685800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123825</xdr:colOff>
      <xdr:row>445</xdr:row>
      <xdr:rowOff>142875</xdr:rowOff>
    </xdr:from>
    <xdr:to>
      <xdr:col>5</xdr:col>
      <xdr:colOff>733425</xdr:colOff>
      <xdr:row>448</xdr:row>
      <xdr:rowOff>85725</xdr:rowOff>
    </xdr:to>
    <xdr:pic>
      <xdr:nvPicPr>
        <xdr:cNvPr id="5663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514975" y="64617600"/>
          <a:ext cx="6096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452</xdr:row>
      <xdr:rowOff>57150</xdr:rowOff>
    </xdr:from>
    <xdr:to>
      <xdr:col>5</xdr:col>
      <xdr:colOff>733425</xdr:colOff>
      <xdr:row>456</xdr:row>
      <xdr:rowOff>76200</xdr:rowOff>
    </xdr:to>
    <xdr:pic>
      <xdr:nvPicPr>
        <xdr:cNvPr id="5664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67350" y="65532000"/>
          <a:ext cx="65722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57150</xdr:colOff>
      <xdr:row>423</xdr:row>
      <xdr:rowOff>133350</xdr:rowOff>
    </xdr:from>
    <xdr:to>
      <xdr:col>5</xdr:col>
      <xdr:colOff>695325</xdr:colOff>
      <xdr:row>428</xdr:row>
      <xdr:rowOff>47625</xdr:rowOff>
    </xdr:to>
    <xdr:pic>
      <xdr:nvPicPr>
        <xdr:cNvPr id="5665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grayscl/>
        </a:blip>
        <a:srcRect/>
        <a:stretch>
          <a:fillRect/>
        </a:stretch>
      </xdr:blipFill>
      <xdr:spPr bwMode="auto">
        <a:xfrm>
          <a:off x="5448300" y="61445775"/>
          <a:ext cx="638175" cy="628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85725</xdr:colOff>
      <xdr:row>369</xdr:row>
      <xdr:rowOff>47625</xdr:rowOff>
    </xdr:from>
    <xdr:to>
      <xdr:col>5</xdr:col>
      <xdr:colOff>676275</xdr:colOff>
      <xdr:row>373</xdr:row>
      <xdr:rowOff>28575</xdr:rowOff>
    </xdr:to>
    <xdr:pic>
      <xdr:nvPicPr>
        <xdr:cNvPr id="5666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476875" y="53606700"/>
          <a:ext cx="5905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95250</xdr:colOff>
      <xdr:row>406</xdr:row>
      <xdr:rowOff>38100</xdr:rowOff>
    </xdr:from>
    <xdr:to>
      <xdr:col>5</xdr:col>
      <xdr:colOff>619125</xdr:colOff>
      <xdr:row>410</xdr:row>
      <xdr:rowOff>66675</xdr:rowOff>
    </xdr:to>
    <xdr:pic>
      <xdr:nvPicPr>
        <xdr:cNvPr id="5667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grayscl/>
        </a:blip>
        <a:srcRect/>
        <a:stretch>
          <a:fillRect/>
        </a:stretch>
      </xdr:blipFill>
      <xdr:spPr bwMode="auto">
        <a:xfrm>
          <a:off x="5486400" y="58912125"/>
          <a:ext cx="5238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387</xdr:row>
      <xdr:rowOff>47625</xdr:rowOff>
    </xdr:from>
    <xdr:to>
      <xdr:col>5</xdr:col>
      <xdr:colOff>638175</xdr:colOff>
      <xdr:row>391</xdr:row>
      <xdr:rowOff>114300</xdr:rowOff>
    </xdr:to>
    <xdr:pic>
      <xdr:nvPicPr>
        <xdr:cNvPr id="5668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grayscl/>
        </a:blip>
        <a:srcRect/>
        <a:stretch>
          <a:fillRect/>
        </a:stretch>
      </xdr:blipFill>
      <xdr:spPr bwMode="auto">
        <a:xfrm>
          <a:off x="5467350" y="56197500"/>
          <a:ext cx="56197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180975</xdr:colOff>
      <xdr:row>353</xdr:row>
      <xdr:rowOff>38100</xdr:rowOff>
    </xdr:from>
    <xdr:to>
      <xdr:col>5</xdr:col>
      <xdr:colOff>752475</xdr:colOff>
      <xdr:row>357</xdr:row>
      <xdr:rowOff>28575</xdr:rowOff>
    </xdr:to>
    <xdr:pic>
      <xdr:nvPicPr>
        <xdr:cNvPr id="5669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572125" y="51301650"/>
          <a:ext cx="5715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336</xdr:row>
      <xdr:rowOff>85725</xdr:rowOff>
    </xdr:from>
    <xdr:to>
      <xdr:col>5</xdr:col>
      <xdr:colOff>752475</xdr:colOff>
      <xdr:row>340</xdr:row>
      <xdr:rowOff>114300</xdr:rowOff>
    </xdr:to>
    <xdr:pic>
      <xdr:nvPicPr>
        <xdr:cNvPr id="5670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467350" y="48901350"/>
          <a:ext cx="6762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66675</xdr:colOff>
      <xdr:row>290</xdr:row>
      <xdr:rowOff>0</xdr:rowOff>
    </xdr:from>
    <xdr:to>
      <xdr:col>5</xdr:col>
      <xdr:colOff>809625</xdr:colOff>
      <xdr:row>294</xdr:row>
      <xdr:rowOff>19050</xdr:rowOff>
    </xdr:to>
    <xdr:pic>
      <xdr:nvPicPr>
        <xdr:cNvPr id="567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457825" y="42491025"/>
          <a:ext cx="742950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142875</xdr:colOff>
      <xdr:row>245</xdr:row>
      <xdr:rowOff>76200</xdr:rowOff>
    </xdr:from>
    <xdr:to>
      <xdr:col>5</xdr:col>
      <xdr:colOff>647700</xdr:colOff>
      <xdr:row>248</xdr:row>
      <xdr:rowOff>104775</xdr:rowOff>
    </xdr:to>
    <xdr:pic>
      <xdr:nvPicPr>
        <xdr:cNvPr id="5672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grayscl/>
        </a:blip>
        <a:srcRect/>
        <a:stretch>
          <a:fillRect/>
        </a:stretch>
      </xdr:blipFill>
      <xdr:spPr bwMode="auto">
        <a:xfrm>
          <a:off x="5534025" y="36099750"/>
          <a:ext cx="504825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85725</xdr:colOff>
      <xdr:row>217</xdr:row>
      <xdr:rowOff>161925</xdr:rowOff>
    </xdr:from>
    <xdr:to>
      <xdr:col>5</xdr:col>
      <xdr:colOff>809625</xdr:colOff>
      <xdr:row>223</xdr:row>
      <xdr:rowOff>38100</xdr:rowOff>
    </xdr:to>
    <xdr:pic>
      <xdr:nvPicPr>
        <xdr:cNvPr id="5673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grayscl/>
        </a:blip>
        <a:srcRect/>
        <a:stretch>
          <a:fillRect/>
        </a:stretch>
      </xdr:blipFill>
      <xdr:spPr bwMode="auto">
        <a:xfrm>
          <a:off x="5476875" y="32165925"/>
          <a:ext cx="723900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57150</xdr:colOff>
      <xdr:row>644</xdr:row>
      <xdr:rowOff>0</xdr:rowOff>
    </xdr:from>
    <xdr:to>
      <xdr:col>6</xdr:col>
      <xdr:colOff>19050</xdr:colOff>
      <xdr:row>648</xdr:row>
      <xdr:rowOff>9525</xdr:rowOff>
    </xdr:to>
    <xdr:pic>
      <xdr:nvPicPr>
        <xdr:cNvPr id="5674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448300" y="96078675"/>
          <a:ext cx="800100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85725</xdr:colOff>
      <xdr:row>653</xdr:row>
      <xdr:rowOff>95250</xdr:rowOff>
    </xdr:from>
    <xdr:to>
      <xdr:col>6</xdr:col>
      <xdr:colOff>57150</xdr:colOff>
      <xdr:row>658</xdr:row>
      <xdr:rowOff>114300</xdr:rowOff>
    </xdr:to>
    <xdr:pic>
      <xdr:nvPicPr>
        <xdr:cNvPr id="567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476875" y="97459800"/>
          <a:ext cx="8096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28575</xdr:colOff>
      <xdr:row>661</xdr:row>
      <xdr:rowOff>95250</xdr:rowOff>
    </xdr:from>
    <xdr:to>
      <xdr:col>6</xdr:col>
      <xdr:colOff>57150</xdr:colOff>
      <xdr:row>671</xdr:row>
      <xdr:rowOff>85725</xdr:rowOff>
    </xdr:to>
    <xdr:pic>
      <xdr:nvPicPr>
        <xdr:cNvPr id="5676" name="Изображения 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419725" y="98612325"/>
          <a:ext cx="866775" cy="1419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19050</xdr:colOff>
      <xdr:row>484</xdr:row>
      <xdr:rowOff>85725</xdr:rowOff>
    </xdr:from>
    <xdr:to>
      <xdr:col>5</xdr:col>
      <xdr:colOff>790575</xdr:colOff>
      <xdr:row>489</xdr:row>
      <xdr:rowOff>9525</xdr:rowOff>
    </xdr:to>
    <xdr:pic>
      <xdr:nvPicPr>
        <xdr:cNvPr id="5677" name="Изображения 5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410200" y="70151625"/>
          <a:ext cx="771525" cy="647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76200</xdr:colOff>
      <xdr:row>682</xdr:row>
      <xdr:rowOff>66675</xdr:rowOff>
    </xdr:from>
    <xdr:to>
      <xdr:col>6</xdr:col>
      <xdr:colOff>9525</xdr:colOff>
      <xdr:row>686</xdr:row>
      <xdr:rowOff>19050</xdr:rowOff>
    </xdr:to>
    <xdr:pic>
      <xdr:nvPicPr>
        <xdr:cNvPr id="5678" name="Изображения 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467350" y="101584125"/>
          <a:ext cx="77152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104775</xdr:colOff>
      <xdr:row>505</xdr:row>
      <xdr:rowOff>190500</xdr:rowOff>
    </xdr:from>
    <xdr:to>
      <xdr:col>6</xdr:col>
      <xdr:colOff>0</xdr:colOff>
      <xdr:row>508</xdr:row>
      <xdr:rowOff>161925</xdr:rowOff>
    </xdr:to>
    <xdr:pic>
      <xdr:nvPicPr>
        <xdr:cNvPr id="5679" name="Изображения 7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495925" y="73561575"/>
          <a:ext cx="7334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19050</xdr:colOff>
      <xdr:row>612</xdr:row>
      <xdr:rowOff>0</xdr:rowOff>
    </xdr:from>
    <xdr:to>
      <xdr:col>6</xdr:col>
      <xdr:colOff>38100</xdr:colOff>
      <xdr:row>616</xdr:row>
      <xdr:rowOff>19050</xdr:rowOff>
    </xdr:to>
    <xdr:pic>
      <xdr:nvPicPr>
        <xdr:cNvPr id="5680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410200" y="91049475"/>
          <a:ext cx="857250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85725</xdr:colOff>
      <xdr:row>590</xdr:row>
      <xdr:rowOff>9525</xdr:rowOff>
    </xdr:from>
    <xdr:to>
      <xdr:col>5</xdr:col>
      <xdr:colOff>790575</xdr:colOff>
      <xdr:row>595</xdr:row>
      <xdr:rowOff>0</xdr:rowOff>
    </xdr:to>
    <xdr:pic>
      <xdr:nvPicPr>
        <xdr:cNvPr id="5681" name="Изображения 8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476875" y="87439500"/>
          <a:ext cx="704850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95250</xdr:colOff>
      <xdr:row>619</xdr:row>
      <xdr:rowOff>95250</xdr:rowOff>
    </xdr:from>
    <xdr:to>
      <xdr:col>6</xdr:col>
      <xdr:colOff>9525</xdr:colOff>
      <xdr:row>624</xdr:row>
      <xdr:rowOff>95250</xdr:rowOff>
    </xdr:to>
    <xdr:pic>
      <xdr:nvPicPr>
        <xdr:cNvPr id="568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486400" y="92144850"/>
          <a:ext cx="752475" cy="1000125"/>
        </a:xfrm>
        <a:prstGeom prst="rect">
          <a:avLst/>
        </a:prstGeom>
        <a:noFill/>
        <a:ln w="324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307</xdr:row>
      <xdr:rowOff>0</xdr:rowOff>
    </xdr:from>
    <xdr:to>
      <xdr:col>5</xdr:col>
      <xdr:colOff>781050</xdr:colOff>
      <xdr:row>311</xdr:row>
      <xdr:rowOff>19050</xdr:rowOff>
    </xdr:to>
    <xdr:pic>
      <xdr:nvPicPr>
        <xdr:cNvPr id="5683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429250" y="44643675"/>
          <a:ext cx="742950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</xdr:colOff>
      <xdr:row>76</xdr:row>
      <xdr:rowOff>142875</xdr:rowOff>
    </xdr:from>
    <xdr:to>
      <xdr:col>6</xdr:col>
      <xdr:colOff>28575</xdr:colOff>
      <xdr:row>83</xdr:row>
      <xdr:rowOff>19050</xdr:rowOff>
    </xdr:to>
    <xdr:pic>
      <xdr:nvPicPr>
        <xdr:cNvPr id="5684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400675" y="11820525"/>
          <a:ext cx="857250" cy="876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</xdr:colOff>
      <xdr:row>107</xdr:row>
      <xdr:rowOff>142875</xdr:rowOff>
    </xdr:from>
    <xdr:to>
      <xdr:col>5</xdr:col>
      <xdr:colOff>819150</xdr:colOff>
      <xdr:row>112</xdr:row>
      <xdr:rowOff>9525</xdr:rowOff>
    </xdr:to>
    <xdr:pic>
      <xdr:nvPicPr>
        <xdr:cNvPr id="5685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400675" y="16249650"/>
          <a:ext cx="80962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142875</xdr:colOff>
      <xdr:row>116</xdr:row>
      <xdr:rowOff>19050</xdr:rowOff>
    </xdr:from>
    <xdr:to>
      <xdr:col>5</xdr:col>
      <xdr:colOff>733425</xdr:colOff>
      <xdr:row>118</xdr:row>
      <xdr:rowOff>133350</xdr:rowOff>
    </xdr:to>
    <xdr:pic>
      <xdr:nvPicPr>
        <xdr:cNvPr id="5686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534025" y="17421225"/>
          <a:ext cx="5905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</xdr:colOff>
      <xdr:row>127</xdr:row>
      <xdr:rowOff>28575</xdr:rowOff>
    </xdr:from>
    <xdr:to>
      <xdr:col>5</xdr:col>
      <xdr:colOff>752475</xdr:colOff>
      <xdr:row>133</xdr:row>
      <xdr:rowOff>28575</xdr:rowOff>
    </xdr:to>
    <xdr:pic>
      <xdr:nvPicPr>
        <xdr:cNvPr id="568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400675" y="19011900"/>
          <a:ext cx="742950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</xdr:colOff>
      <xdr:row>138</xdr:row>
      <xdr:rowOff>152400</xdr:rowOff>
    </xdr:from>
    <xdr:to>
      <xdr:col>5</xdr:col>
      <xdr:colOff>790575</xdr:colOff>
      <xdr:row>145</xdr:row>
      <xdr:rowOff>19050</xdr:rowOff>
    </xdr:to>
    <xdr:pic>
      <xdr:nvPicPr>
        <xdr:cNvPr id="5688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grayscl/>
        </a:blip>
        <a:srcRect/>
        <a:stretch>
          <a:fillRect/>
        </a:stretch>
      </xdr:blipFill>
      <xdr:spPr bwMode="auto">
        <a:xfrm>
          <a:off x="5400675" y="20726400"/>
          <a:ext cx="78105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47625</xdr:colOff>
      <xdr:row>198</xdr:row>
      <xdr:rowOff>95250</xdr:rowOff>
    </xdr:from>
    <xdr:to>
      <xdr:col>5</xdr:col>
      <xdr:colOff>809625</xdr:colOff>
      <xdr:row>202</xdr:row>
      <xdr:rowOff>133350</xdr:rowOff>
    </xdr:to>
    <xdr:pic>
      <xdr:nvPicPr>
        <xdr:cNvPr id="5689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438775" y="29375100"/>
          <a:ext cx="762000" cy="628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7</xdr:col>
      <xdr:colOff>38100</xdr:colOff>
      <xdr:row>30</xdr:row>
      <xdr:rowOff>104775</xdr:rowOff>
    </xdr:to>
    <xdr:pic>
      <xdr:nvPicPr>
        <xdr:cNvPr id="5690" name="Изображения 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391150" y="4371975"/>
          <a:ext cx="990600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5</xdr:col>
      <xdr:colOff>28575</xdr:colOff>
      <xdr:row>672</xdr:row>
      <xdr:rowOff>19050</xdr:rowOff>
    </xdr:from>
    <xdr:to>
      <xdr:col>5</xdr:col>
      <xdr:colOff>809625</xdr:colOff>
      <xdr:row>676</xdr:row>
      <xdr:rowOff>66675</xdr:rowOff>
    </xdr:to>
    <xdr:pic>
      <xdr:nvPicPr>
        <xdr:cNvPr id="5691" name="Рисунок 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419725" y="100107750"/>
          <a:ext cx="7810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2"/>
  <sheetViews>
    <sheetView tabSelected="1" zoomScale="110" zoomScaleNormal="110" workbookViewId="0">
      <selection activeCell="B1" sqref="B1"/>
    </sheetView>
  </sheetViews>
  <sheetFormatPr defaultColWidth="10.6640625" defaultRowHeight="11.25" outlineLevelRow="6" x14ac:dyDescent="0.2"/>
  <cols>
    <col min="1" max="1" width="5.83203125" style="41" customWidth="1"/>
    <col min="2" max="2" width="52.33203125" style="1" customWidth="1"/>
    <col min="3" max="3" width="9.1640625" style="22" customWidth="1"/>
    <col min="4" max="4" width="12.83203125" style="1" customWidth="1"/>
    <col min="5" max="5" width="14.1640625" style="1" customWidth="1"/>
    <col min="6" max="6" width="14.6640625" style="1" customWidth="1"/>
    <col min="7" max="7" width="2" style="1" customWidth="1"/>
    <col min="8" max="8" width="14.5" style="1" customWidth="1"/>
    <col min="9" max="11" width="10.6640625" style="44"/>
    <col min="12" max="12" width="89.33203125" style="44" customWidth="1"/>
    <col min="13" max="16384" width="10.6640625" style="44"/>
  </cols>
  <sheetData>
    <row r="1" spans="1:9" s="2" customFormat="1" ht="34.5" x14ac:dyDescent="0.2">
      <c r="B1" s="130" t="s">
        <v>0</v>
      </c>
      <c r="C1" s="14"/>
    </row>
    <row r="2" spans="1:9" s="2" customFormat="1" ht="18" x14ac:dyDescent="0.2">
      <c r="A2" s="39"/>
      <c r="B2" s="4" t="s">
        <v>660</v>
      </c>
      <c r="C2" s="15"/>
      <c r="D2" s="3"/>
      <c r="E2" s="3"/>
      <c r="F2" s="3"/>
      <c r="G2" s="3"/>
      <c r="H2" s="3"/>
    </row>
    <row r="3" spans="1:9" s="2" customFormat="1" ht="18" x14ac:dyDescent="0.2">
      <c r="A3" s="39"/>
      <c r="B3" s="90" t="s">
        <v>661</v>
      </c>
      <c r="C3" s="4"/>
      <c r="D3" s="3"/>
      <c r="E3" s="3"/>
      <c r="F3" s="3"/>
      <c r="G3" s="3"/>
      <c r="H3" s="3"/>
    </row>
    <row r="4" spans="1:9" s="43" customFormat="1" ht="4.5" customHeight="1" x14ac:dyDescent="0.2">
      <c r="A4" s="40"/>
      <c r="B4" s="90"/>
      <c r="C4" s="5"/>
      <c r="D4" s="6"/>
      <c r="E4" s="6"/>
      <c r="F4" s="3"/>
      <c r="G4" s="3"/>
      <c r="H4" s="3"/>
      <c r="I4" s="2"/>
    </row>
    <row r="5" spans="1:9" s="43" customFormat="1" ht="17.25" customHeight="1" x14ac:dyDescent="0.25">
      <c r="A5" s="40"/>
      <c r="B5" s="129" t="s">
        <v>662</v>
      </c>
      <c r="C5" s="5"/>
      <c r="D5" s="6"/>
      <c r="E5" s="6"/>
      <c r="F5" s="3"/>
      <c r="G5" s="3"/>
      <c r="H5" s="3"/>
      <c r="I5" s="2"/>
    </row>
    <row r="6" spans="1:9" s="43" customFormat="1" ht="15.75" x14ac:dyDescent="0.25">
      <c r="A6" s="40"/>
      <c r="B6" s="129" t="s">
        <v>663</v>
      </c>
      <c r="C6" s="5"/>
      <c r="D6" s="6"/>
      <c r="E6" s="6"/>
      <c r="F6" s="3"/>
      <c r="G6" s="3"/>
      <c r="H6" s="3"/>
      <c r="I6" s="2"/>
    </row>
    <row r="7" spans="1:9" s="43" customFormat="1" ht="15.75" customHeight="1" x14ac:dyDescent="0.25">
      <c r="A7" s="40"/>
      <c r="B7" s="129" t="s">
        <v>653</v>
      </c>
      <c r="C7" s="5"/>
      <c r="D7" s="6"/>
      <c r="E7" s="6"/>
      <c r="F7" s="3"/>
      <c r="G7" s="3"/>
      <c r="H7" s="3"/>
      <c r="I7" s="2"/>
    </row>
    <row r="8" spans="1:9" s="91" customFormat="1" ht="9" customHeight="1" x14ac:dyDescent="0.25">
      <c r="A8" s="40"/>
      <c r="C8" s="92"/>
      <c r="D8" s="7"/>
      <c r="E8" s="7"/>
      <c r="F8" s="3"/>
      <c r="G8" s="3"/>
      <c r="H8" s="3"/>
      <c r="I8" s="2"/>
    </row>
    <row r="9" spans="1:9" s="43" customFormat="1" ht="15.75" x14ac:dyDescent="0.25">
      <c r="A9" s="40"/>
      <c r="B9" s="128" t="s">
        <v>659</v>
      </c>
      <c r="C9" s="16"/>
      <c r="D9" s="3"/>
      <c r="E9" s="3"/>
      <c r="F9" s="3"/>
      <c r="G9" s="3"/>
      <c r="H9" s="3"/>
      <c r="I9" s="2"/>
    </row>
    <row r="10" spans="1:9" s="41" customFormat="1" ht="18" x14ac:dyDescent="0.25">
      <c r="B10" s="128" t="s">
        <v>658</v>
      </c>
      <c r="C10" s="17"/>
      <c r="D10" s="1"/>
      <c r="E10" s="1"/>
      <c r="F10" s="1"/>
      <c r="G10" s="1"/>
      <c r="H10" s="1"/>
      <c r="I10" s="2"/>
    </row>
    <row r="11" spans="1:9" s="41" customFormat="1" ht="18" x14ac:dyDescent="0.25">
      <c r="A11" s="42"/>
      <c r="B11" s="8" t="s">
        <v>664</v>
      </c>
      <c r="C11" s="18"/>
      <c r="D11" s="1"/>
      <c r="E11" s="1"/>
      <c r="F11" s="1"/>
      <c r="G11" s="1"/>
      <c r="H11" s="1"/>
      <c r="I11" s="2"/>
    </row>
    <row r="12" spans="1:9" s="41" customFormat="1" ht="12" x14ac:dyDescent="0.2">
      <c r="A12" s="97" t="s">
        <v>1</v>
      </c>
      <c r="B12" s="131" t="s">
        <v>657</v>
      </c>
      <c r="C12" s="94"/>
      <c r="D12" s="132" t="s">
        <v>654</v>
      </c>
      <c r="E12" s="133"/>
      <c r="F12" s="1"/>
      <c r="G12" s="1"/>
      <c r="H12" s="1"/>
      <c r="I12" s="2"/>
    </row>
    <row r="13" spans="1:9" s="2" customFormat="1" x14ac:dyDescent="0.2">
      <c r="A13" s="95"/>
      <c r="B13" s="131"/>
      <c r="C13" s="95"/>
      <c r="D13" s="96" t="s">
        <v>655</v>
      </c>
      <c r="E13" s="96" t="s">
        <v>656</v>
      </c>
    </row>
    <row r="14" spans="1:9" s="2" customFormat="1" outlineLevel="1" x14ac:dyDescent="0.2">
      <c r="A14" s="127">
        <v>1</v>
      </c>
      <c r="B14" s="98"/>
      <c r="C14" s="93"/>
      <c r="D14" s="9"/>
      <c r="E14" s="9"/>
    </row>
    <row r="15" spans="1:9" s="2" customFormat="1" ht="12" outlineLevel="2" x14ac:dyDescent="0.2">
      <c r="A15" s="127">
        <v>2</v>
      </c>
      <c r="B15" s="99" t="s">
        <v>2</v>
      </c>
      <c r="C15" s="19"/>
      <c r="D15" s="10"/>
      <c r="E15" s="10"/>
    </row>
    <row r="16" spans="1:9" s="2" customFormat="1" outlineLevel="2" x14ac:dyDescent="0.2">
      <c r="A16" s="127">
        <v>3</v>
      </c>
      <c r="B16" s="100" t="s">
        <v>3</v>
      </c>
      <c r="C16" s="20"/>
      <c r="D16" s="49">
        <v>8</v>
      </c>
      <c r="E16" s="11">
        <f t="shared" ref="E16:E42" si="0">D16*1.2</f>
        <v>9.6</v>
      </c>
    </row>
    <row r="17" spans="1:9" s="2" customFormat="1" outlineLevel="2" x14ac:dyDescent="0.2">
      <c r="A17" s="127">
        <v>4</v>
      </c>
      <c r="B17" s="100" t="s">
        <v>4</v>
      </c>
      <c r="C17" s="20"/>
      <c r="D17" s="49">
        <v>6.7</v>
      </c>
      <c r="E17" s="11">
        <f t="shared" si="0"/>
        <v>8.0399999999999991</v>
      </c>
    </row>
    <row r="18" spans="1:9" s="2" customFormat="1" outlineLevel="2" x14ac:dyDescent="0.2">
      <c r="A18" s="127">
        <v>5</v>
      </c>
      <c r="B18" s="100" t="s">
        <v>5</v>
      </c>
      <c r="C18" s="20"/>
      <c r="D18" s="49">
        <v>8.43</v>
      </c>
      <c r="E18" s="11">
        <f t="shared" si="0"/>
        <v>10.116</v>
      </c>
    </row>
    <row r="19" spans="1:9" s="2" customFormat="1" outlineLevel="2" x14ac:dyDescent="0.2">
      <c r="A19" s="127">
        <v>6</v>
      </c>
      <c r="B19" s="100" t="s">
        <v>6</v>
      </c>
      <c r="C19" s="20"/>
      <c r="D19" s="49">
        <v>10.83</v>
      </c>
      <c r="E19" s="11">
        <f t="shared" si="0"/>
        <v>12.996</v>
      </c>
    </row>
    <row r="20" spans="1:9" s="2" customFormat="1" outlineLevel="2" x14ac:dyDescent="0.2">
      <c r="A20" s="127">
        <v>7</v>
      </c>
      <c r="B20" s="100" t="s">
        <v>7</v>
      </c>
      <c r="C20" s="20"/>
      <c r="D20" s="49">
        <v>15.62</v>
      </c>
      <c r="E20" s="11">
        <f t="shared" si="0"/>
        <v>18.744</v>
      </c>
    </row>
    <row r="21" spans="1:9" s="2" customFormat="1" outlineLevel="1" x14ac:dyDescent="0.2">
      <c r="A21" s="127">
        <v>8</v>
      </c>
      <c r="B21" s="100" t="s">
        <v>8</v>
      </c>
      <c r="C21" s="20"/>
      <c r="D21" s="49">
        <v>30</v>
      </c>
      <c r="E21" s="11">
        <f t="shared" si="0"/>
        <v>36</v>
      </c>
    </row>
    <row r="22" spans="1:9" s="2" customFormat="1" ht="12" outlineLevel="2" x14ac:dyDescent="0.2">
      <c r="A22" s="127">
        <v>9</v>
      </c>
      <c r="B22" s="99" t="s">
        <v>9</v>
      </c>
      <c r="C22" s="19"/>
      <c r="D22" s="10"/>
      <c r="E22" s="10"/>
      <c r="I22" s="48"/>
    </row>
    <row r="23" spans="1:9" s="2" customFormat="1" outlineLevel="2" x14ac:dyDescent="0.2">
      <c r="A23" s="127">
        <v>10</v>
      </c>
      <c r="B23" s="100" t="s">
        <v>636</v>
      </c>
      <c r="C23" s="20"/>
      <c r="D23" s="49">
        <v>8.9499999999999993</v>
      </c>
      <c r="E23" s="11">
        <f t="shared" si="0"/>
        <v>10.739999999999998</v>
      </c>
      <c r="I23" s="48"/>
    </row>
    <row r="24" spans="1:9" s="2" customFormat="1" outlineLevel="2" x14ac:dyDescent="0.2">
      <c r="A24" s="127">
        <v>11</v>
      </c>
      <c r="B24" s="100" t="s">
        <v>637</v>
      </c>
      <c r="C24" s="20"/>
      <c r="D24" s="49">
        <v>12.4</v>
      </c>
      <c r="E24" s="11">
        <f t="shared" si="0"/>
        <v>14.879999999999999</v>
      </c>
      <c r="I24" s="48"/>
    </row>
    <row r="25" spans="1:9" s="2" customFormat="1" outlineLevel="2" x14ac:dyDescent="0.2">
      <c r="A25" s="127">
        <v>12</v>
      </c>
      <c r="B25" s="100" t="s">
        <v>638</v>
      </c>
      <c r="C25" s="20"/>
      <c r="D25" s="49">
        <v>14.3</v>
      </c>
      <c r="E25" s="11">
        <f t="shared" si="0"/>
        <v>17.16</v>
      </c>
      <c r="I25" s="48"/>
    </row>
    <row r="26" spans="1:9" s="2" customFormat="1" outlineLevel="2" x14ac:dyDescent="0.2">
      <c r="A26" s="127">
        <v>13</v>
      </c>
      <c r="B26" s="100" t="s">
        <v>10</v>
      </c>
      <c r="C26" s="20"/>
      <c r="D26" s="49">
        <v>26.4</v>
      </c>
      <c r="E26" s="11">
        <f t="shared" si="0"/>
        <v>31.679999999999996</v>
      </c>
      <c r="I26" s="48"/>
    </row>
    <row r="27" spans="1:9" s="2" customFormat="1" outlineLevel="2" x14ac:dyDescent="0.2">
      <c r="A27" s="127">
        <v>14</v>
      </c>
      <c r="B27" s="101" t="s">
        <v>516</v>
      </c>
      <c r="C27" s="20"/>
      <c r="D27" s="49">
        <v>35.64</v>
      </c>
      <c r="E27" s="11">
        <f t="shared" si="0"/>
        <v>42.768000000000001</v>
      </c>
      <c r="I27" s="48"/>
    </row>
    <row r="28" spans="1:9" s="2" customFormat="1" outlineLevel="2" x14ac:dyDescent="0.2">
      <c r="A28" s="127">
        <v>15</v>
      </c>
      <c r="B28" s="100" t="s">
        <v>11</v>
      </c>
      <c r="C28" s="20"/>
      <c r="D28" s="49">
        <v>49.3</v>
      </c>
      <c r="E28" s="11">
        <f t="shared" si="0"/>
        <v>59.16</v>
      </c>
      <c r="I28" s="48"/>
    </row>
    <row r="29" spans="1:9" s="2" customFormat="1" outlineLevel="2" x14ac:dyDescent="0.2">
      <c r="A29" s="127">
        <v>16</v>
      </c>
      <c r="B29" s="100" t="s">
        <v>12</v>
      </c>
      <c r="C29" s="20"/>
      <c r="D29" s="49">
        <v>59.82</v>
      </c>
      <c r="E29" s="11">
        <f t="shared" si="0"/>
        <v>71.783999999999992</v>
      </c>
      <c r="I29" s="48"/>
    </row>
    <row r="30" spans="1:9" s="2" customFormat="1" outlineLevel="2" x14ac:dyDescent="0.2">
      <c r="A30" s="127">
        <v>17</v>
      </c>
      <c r="B30" s="100" t="s">
        <v>13</v>
      </c>
      <c r="C30" s="20"/>
      <c r="D30" s="49">
        <v>69.900000000000006</v>
      </c>
      <c r="E30" s="11">
        <f t="shared" si="0"/>
        <v>83.88000000000001</v>
      </c>
      <c r="I30" s="48"/>
    </row>
    <row r="31" spans="1:9" s="2" customFormat="1" outlineLevel="2" x14ac:dyDescent="0.2">
      <c r="A31" s="127">
        <v>18</v>
      </c>
      <c r="B31" s="100" t="s">
        <v>14</v>
      </c>
      <c r="C31" s="20"/>
      <c r="D31" s="49">
        <v>68.8</v>
      </c>
      <c r="E31" s="11">
        <f t="shared" si="0"/>
        <v>82.559999999999988</v>
      </c>
      <c r="I31" s="48"/>
    </row>
    <row r="32" spans="1:9" s="2" customFormat="1" outlineLevel="2" x14ac:dyDescent="0.2">
      <c r="A32" s="127">
        <v>19</v>
      </c>
      <c r="B32" s="100" t="s">
        <v>15</v>
      </c>
      <c r="C32" s="20"/>
      <c r="D32" s="49">
        <v>97.6</v>
      </c>
      <c r="E32" s="11">
        <f t="shared" si="0"/>
        <v>117.11999999999999</v>
      </c>
      <c r="I32" s="48"/>
    </row>
    <row r="33" spans="1:9" s="2" customFormat="1" outlineLevel="2" x14ac:dyDescent="0.2">
      <c r="A33" s="127">
        <v>20</v>
      </c>
      <c r="B33" s="101" t="s">
        <v>665</v>
      </c>
      <c r="C33" s="20"/>
      <c r="D33" s="49">
        <v>129.68</v>
      </c>
      <c r="E33" s="11">
        <f t="shared" si="0"/>
        <v>155.61600000000001</v>
      </c>
      <c r="I33" s="48"/>
    </row>
    <row r="34" spans="1:9" s="2" customFormat="1" outlineLevel="2" x14ac:dyDescent="0.2">
      <c r="A34" s="127">
        <v>21</v>
      </c>
      <c r="B34" s="101" t="s">
        <v>16</v>
      </c>
      <c r="C34" s="20"/>
      <c r="D34" s="49">
        <v>141.30000000000001</v>
      </c>
      <c r="E34" s="11">
        <f t="shared" si="0"/>
        <v>169.56</v>
      </c>
      <c r="I34" s="48"/>
    </row>
    <row r="35" spans="1:9" s="2" customFormat="1" outlineLevel="2" x14ac:dyDescent="0.2">
      <c r="A35" s="127">
        <v>22</v>
      </c>
      <c r="B35" s="100" t="s">
        <v>17</v>
      </c>
      <c r="C35" s="20"/>
      <c r="D35" s="49">
        <v>169.7</v>
      </c>
      <c r="E35" s="11">
        <f t="shared" si="0"/>
        <v>203.64</v>
      </c>
      <c r="I35" s="48"/>
    </row>
    <row r="36" spans="1:9" s="2" customFormat="1" outlineLevel="2" x14ac:dyDescent="0.2">
      <c r="A36" s="127">
        <v>23</v>
      </c>
      <c r="B36" s="100" t="s">
        <v>18</v>
      </c>
      <c r="C36" s="20"/>
      <c r="D36" s="49">
        <v>128.6</v>
      </c>
      <c r="E36" s="11">
        <f t="shared" si="0"/>
        <v>154.32</v>
      </c>
      <c r="I36" s="48"/>
    </row>
    <row r="37" spans="1:9" s="2" customFormat="1" outlineLevel="2" x14ac:dyDescent="0.2">
      <c r="A37" s="127">
        <v>24</v>
      </c>
      <c r="B37" s="100" t="s">
        <v>19</v>
      </c>
      <c r="C37" s="20"/>
      <c r="D37" s="49">
        <v>158.57</v>
      </c>
      <c r="E37" s="11">
        <f t="shared" si="0"/>
        <v>190.28399999999999</v>
      </c>
      <c r="I37" s="48"/>
    </row>
    <row r="38" spans="1:9" s="2" customFormat="1" outlineLevel="2" x14ac:dyDescent="0.2">
      <c r="A38" s="127">
        <v>25</v>
      </c>
      <c r="B38" s="100" t="s">
        <v>20</v>
      </c>
      <c r="C38" s="20"/>
      <c r="D38" s="49">
        <v>184.4</v>
      </c>
      <c r="E38" s="11">
        <f t="shared" si="0"/>
        <v>221.28</v>
      </c>
      <c r="I38" s="48"/>
    </row>
    <row r="39" spans="1:9" s="2" customFormat="1" outlineLevel="2" x14ac:dyDescent="0.2">
      <c r="A39" s="127">
        <v>26</v>
      </c>
      <c r="B39" s="100" t="s">
        <v>21</v>
      </c>
      <c r="C39" s="20"/>
      <c r="D39" s="49">
        <v>195</v>
      </c>
      <c r="E39" s="11">
        <f t="shared" si="0"/>
        <v>234</v>
      </c>
      <c r="I39" s="48"/>
    </row>
    <row r="40" spans="1:9" s="2" customFormat="1" outlineLevel="2" x14ac:dyDescent="0.2">
      <c r="A40" s="127">
        <v>27</v>
      </c>
      <c r="B40" s="101" t="s">
        <v>517</v>
      </c>
      <c r="C40" s="20"/>
      <c r="D40" s="49">
        <v>197.2</v>
      </c>
      <c r="E40" s="11">
        <f t="shared" si="0"/>
        <v>236.64</v>
      </c>
      <c r="I40" s="48"/>
    </row>
    <row r="41" spans="1:9" s="2" customFormat="1" outlineLevel="2" x14ac:dyDescent="0.2">
      <c r="A41" s="127">
        <v>28</v>
      </c>
      <c r="B41" s="100" t="s">
        <v>22</v>
      </c>
      <c r="C41" s="20"/>
      <c r="D41" s="49">
        <v>241.3</v>
      </c>
      <c r="E41" s="11">
        <f t="shared" si="0"/>
        <v>289.56</v>
      </c>
      <c r="I41" s="48"/>
    </row>
    <row r="42" spans="1:9" s="2" customFormat="1" outlineLevel="2" x14ac:dyDescent="0.2">
      <c r="A42" s="127">
        <v>29</v>
      </c>
      <c r="B42" s="100" t="s">
        <v>23</v>
      </c>
      <c r="C42" s="20"/>
      <c r="D42" s="49">
        <v>289.2</v>
      </c>
      <c r="E42" s="11">
        <f t="shared" si="0"/>
        <v>347.03999999999996</v>
      </c>
    </row>
    <row r="43" spans="1:9" s="2" customFormat="1" outlineLevel="2" x14ac:dyDescent="0.2">
      <c r="A43" s="127">
        <v>30</v>
      </c>
      <c r="B43" s="100" t="s">
        <v>24</v>
      </c>
      <c r="C43" s="20"/>
      <c r="D43" s="49">
        <v>358.3</v>
      </c>
      <c r="E43" s="11">
        <f>IF(D43="дог","дог",D43*1.2)</f>
        <v>429.96</v>
      </c>
    </row>
    <row r="44" spans="1:9" s="2" customFormat="1" outlineLevel="2" x14ac:dyDescent="0.2">
      <c r="A44" s="127">
        <v>31</v>
      </c>
      <c r="B44" s="100" t="s">
        <v>25</v>
      </c>
      <c r="C44" s="20"/>
      <c r="D44" s="49">
        <v>565</v>
      </c>
      <c r="E44" s="11">
        <f t="shared" ref="E44:E107" si="1">IF(D44="дог","дог",D44*1.2)</f>
        <v>678</v>
      </c>
    </row>
    <row r="45" spans="1:9" s="2" customFormat="1" outlineLevel="2" x14ac:dyDescent="0.2">
      <c r="A45" s="127">
        <v>32</v>
      </c>
      <c r="B45" s="100" t="s">
        <v>27</v>
      </c>
      <c r="C45" s="20"/>
      <c r="D45" s="49">
        <v>285</v>
      </c>
      <c r="E45" s="11">
        <f t="shared" si="1"/>
        <v>342</v>
      </c>
    </row>
    <row r="46" spans="1:9" s="2" customFormat="1" outlineLevel="2" x14ac:dyDescent="0.2">
      <c r="A46" s="127">
        <v>33</v>
      </c>
      <c r="B46" s="100" t="s">
        <v>639</v>
      </c>
      <c r="C46" s="20"/>
      <c r="D46" s="49">
        <v>390</v>
      </c>
      <c r="E46" s="11">
        <f t="shared" si="1"/>
        <v>468</v>
      </c>
    </row>
    <row r="47" spans="1:9" s="2" customFormat="1" outlineLevel="2" x14ac:dyDescent="0.2">
      <c r="A47" s="127">
        <v>34</v>
      </c>
      <c r="B47" s="101" t="s">
        <v>518</v>
      </c>
      <c r="C47" s="20"/>
      <c r="D47" s="49">
        <v>349.8</v>
      </c>
      <c r="E47" s="11">
        <f t="shared" si="1"/>
        <v>419.76</v>
      </c>
    </row>
    <row r="48" spans="1:9" s="2" customFormat="1" outlineLevel="2" x14ac:dyDescent="0.2">
      <c r="A48" s="127">
        <v>35</v>
      </c>
      <c r="B48" s="100" t="s">
        <v>28</v>
      </c>
      <c r="C48" s="20"/>
      <c r="D48" s="49">
        <v>458.8</v>
      </c>
      <c r="E48" s="11">
        <f t="shared" si="1"/>
        <v>550.55999999999995</v>
      </c>
    </row>
    <row r="49" spans="1:5" s="2" customFormat="1" outlineLevel="2" x14ac:dyDescent="0.2">
      <c r="A49" s="127">
        <v>36</v>
      </c>
      <c r="B49" s="100" t="s">
        <v>29</v>
      </c>
      <c r="C49" s="20"/>
      <c r="D49" s="49">
        <v>541.65</v>
      </c>
      <c r="E49" s="11">
        <f t="shared" si="1"/>
        <v>649.9799999999999</v>
      </c>
    </row>
    <row r="50" spans="1:5" s="2" customFormat="1" outlineLevel="2" x14ac:dyDescent="0.2">
      <c r="A50" s="127">
        <v>37</v>
      </c>
      <c r="B50" s="100" t="s">
        <v>30</v>
      </c>
      <c r="C50" s="20"/>
      <c r="D50" s="49">
        <v>498.7</v>
      </c>
      <c r="E50" s="11">
        <f t="shared" si="1"/>
        <v>598.43999999999994</v>
      </c>
    </row>
    <row r="51" spans="1:5" s="2" customFormat="1" outlineLevel="2" x14ac:dyDescent="0.2">
      <c r="A51" s="127">
        <v>38</v>
      </c>
      <c r="B51" s="100" t="s">
        <v>31</v>
      </c>
      <c r="C51" s="20"/>
      <c r="D51" s="49">
        <v>498.7</v>
      </c>
      <c r="E51" s="11">
        <f t="shared" si="1"/>
        <v>598.43999999999994</v>
      </c>
    </row>
    <row r="52" spans="1:5" s="2" customFormat="1" outlineLevel="2" x14ac:dyDescent="0.2">
      <c r="A52" s="127">
        <v>39</v>
      </c>
      <c r="B52" s="100" t="s">
        <v>32</v>
      </c>
      <c r="C52" s="20"/>
      <c r="D52" s="49">
        <v>590</v>
      </c>
      <c r="E52" s="11">
        <f t="shared" si="1"/>
        <v>708</v>
      </c>
    </row>
    <row r="53" spans="1:5" s="2" customFormat="1" outlineLevel="2" x14ac:dyDescent="0.2">
      <c r="A53" s="127">
        <v>40</v>
      </c>
      <c r="B53" s="100" t="s">
        <v>33</v>
      </c>
      <c r="C53" s="20"/>
      <c r="D53" s="49">
        <v>643.6</v>
      </c>
      <c r="E53" s="11">
        <f t="shared" si="1"/>
        <v>772.32</v>
      </c>
    </row>
    <row r="54" spans="1:5" s="2" customFormat="1" outlineLevel="2" x14ac:dyDescent="0.2">
      <c r="A54" s="127">
        <v>41</v>
      </c>
      <c r="B54" s="100" t="s">
        <v>34</v>
      </c>
      <c r="C54" s="20"/>
      <c r="D54" s="49">
        <v>990</v>
      </c>
      <c r="E54" s="11">
        <f t="shared" si="1"/>
        <v>1188</v>
      </c>
    </row>
    <row r="55" spans="1:5" s="2" customFormat="1" outlineLevel="2" x14ac:dyDescent="0.2">
      <c r="A55" s="127">
        <v>42</v>
      </c>
      <c r="B55" s="100" t="s">
        <v>35</v>
      </c>
      <c r="C55" s="20"/>
      <c r="D55" s="49">
        <v>1087.2</v>
      </c>
      <c r="E55" s="11">
        <f t="shared" si="1"/>
        <v>1304.6400000000001</v>
      </c>
    </row>
    <row r="56" spans="1:5" s="2" customFormat="1" outlineLevel="2" x14ac:dyDescent="0.2">
      <c r="A56" s="127">
        <v>43</v>
      </c>
      <c r="B56" s="100" t="s">
        <v>36</v>
      </c>
      <c r="C56" s="20"/>
      <c r="D56" s="49">
        <v>2145</v>
      </c>
      <c r="E56" s="11">
        <f t="shared" si="1"/>
        <v>2574</v>
      </c>
    </row>
    <row r="57" spans="1:5" s="2" customFormat="1" outlineLevel="2" x14ac:dyDescent="0.2">
      <c r="A57" s="127">
        <v>44</v>
      </c>
      <c r="B57" s="100" t="s">
        <v>37</v>
      </c>
      <c r="C57" s="20"/>
      <c r="D57" s="49">
        <v>2170</v>
      </c>
      <c r="E57" s="11">
        <f t="shared" si="1"/>
        <v>2604</v>
      </c>
    </row>
    <row r="58" spans="1:5" s="2" customFormat="1" outlineLevel="2" x14ac:dyDescent="0.2">
      <c r="A58" s="127">
        <v>45</v>
      </c>
      <c r="B58" s="100" t="s">
        <v>38</v>
      </c>
      <c r="C58" s="20"/>
      <c r="D58" s="61">
        <v>3045.6</v>
      </c>
      <c r="E58" s="11">
        <f t="shared" si="1"/>
        <v>3654.72</v>
      </c>
    </row>
    <row r="59" spans="1:5" s="2" customFormat="1" outlineLevel="2" x14ac:dyDescent="0.2">
      <c r="A59" s="127">
        <v>46</v>
      </c>
      <c r="B59" s="100" t="s">
        <v>39</v>
      </c>
      <c r="C59" s="20"/>
      <c r="D59" s="61">
        <v>3590.4</v>
      </c>
      <c r="E59" s="11">
        <f t="shared" si="1"/>
        <v>4308.4799999999996</v>
      </c>
    </row>
    <row r="60" spans="1:5" s="2" customFormat="1" outlineLevel="2" x14ac:dyDescent="0.2">
      <c r="A60" s="127">
        <v>47</v>
      </c>
      <c r="B60" s="100" t="s">
        <v>40</v>
      </c>
      <c r="C60" s="20"/>
      <c r="D60" s="49" t="s">
        <v>26</v>
      </c>
      <c r="E60" s="11" t="str">
        <f t="shared" si="1"/>
        <v>дог</v>
      </c>
    </row>
    <row r="61" spans="1:5" s="2" customFormat="1" outlineLevel="2" x14ac:dyDescent="0.2">
      <c r="A61" s="127">
        <v>48</v>
      </c>
      <c r="B61" s="100" t="s">
        <v>41</v>
      </c>
      <c r="C61" s="20"/>
      <c r="D61" s="49" t="s">
        <v>26</v>
      </c>
      <c r="E61" s="11" t="str">
        <f t="shared" si="1"/>
        <v>дог</v>
      </c>
    </row>
    <row r="62" spans="1:5" s="2" customFormat="1" outlineLevel="2" x14ac:dyDescent="0.2">
      <c r="A62" s="127">
        <v>49</v>
      </c>
      <c r="B62" s="101" t="s">
        <v>519</v>
      </c>
      <c r="C62" s="20"/>
      <c r="D62" s="49">
        <v>3228.6</v>
      </c>
      <c r="E62" s="11">
        <f t="shared" si="1"/>
        <v>3874.3199999999997</v>
      </c>
    </row>
    <row r="63" spans="1:5" s="2" customFormat="1" outlineLevel="2" x14ac:dyDescent="0.2">
      <c r="A63" s="127">
        <v>50</v>
      </c>
      <c r="B63" s="100" t="s">
        <v>42</v>
      </c>
      <c r="C63" s="20"/>
      <c r="D63" s="61" t="s">
        <v>26</v>
      </c>
      <c r="E63" s="11" t="str">
        <f t="shared" si="1"/>
        <v>дог</v>
      </c>
    </row>
    <row r="64" spans="1:5" s="2" customFormat="1" outlineLevel="2" x14ac:dyDescent="0.2">
      <c r="A64" s="127">
        <v>51</v>
      </c>
      <c r="B64" s="100" t="s">
        <v>43</v>
      </c>
      <c r="C64" s="20"/>
      <c r="D64" s="61">
        <v>4500.5</v>
      </c>
      <c r="E64" s="11">
        <f t="shared" si="1"/>
        <v>5400.5999999999995</v>
      </c>
    </row>
    <row r="65" spans="1:5" s="2" customFormat="1" outlineLevel="2" x14ac:dyDescent="0.2">
      <c r="A65" s="127">
        <v>52</v>
      </c>
      <c r="B65" s="100" t="s">
        <v>44</v>
      </c>
      <c r="C65" s="20"/>
      <c r="D65" s="49" t="s">
        <v>26</v>
      </c>
      <c r="E65" s="11" t="str">
        <f t="shared" si="1"/>
        <v>дог</v>
      </c>
    </row>
    <row r="66" spans="1:5" s="2" customFormat="1" outlineLevel="2" x14ac:dyDescent="0.2">
      <c r="A66" s="127">
        <v>53</v>
      </c>
      <c r="B66" s="100" t="s">
        <v>45</v>
      </c>
      <c r="C66" s="20"/>
      <c r="D66" s="49" t="s">
        <v>26</v>
      </c>
      <c r="E66" s="11" t="str">
        <f t="shared" si="1"/>
        <v>дог</v>
      </c>
    </row>
    <row r="67" spans="1:5" s="2" customFormat="1" outlineLevel="2" x14ac:dyDescent="0.2">
      <c r="A67" s="127">
        <v>54</v>
      </c>
      <c r="B67" s="100" t="s">
        <v>46</v>
      </c>
      <c r="C67" s="20"/>
      <c r="D67" s="80">
        <v>3737.5</v>
      </c>
      <c r="E67" s="11">
        <f t="shared" si="1"/>
        <v>4485</v>
      </c>
    </row>
    <row r="68" spans="1:5" s="2" customFormat="1" outlineLevel="2" x14ac:dyDescent="0.2">
      <c r="A68" s="127">
        <v>55</v>
      </c>
      <c r="B68" s="100" t="s">
        <v>47</v>
      </c>
      <c r="C68" s="20"/>
      <c r="D68" s="83" t="s">
        <v>26</v>
      </c>
      <c r="E68" s="11" t="str">
        <f t="shared" si="1"/>
        <v>дог</v>
      </c>
    </row>
    <row r="69" spans="1:5" s="2" customFormat="1" outlineLevel="2" x14ac:dyDescent="0.2">
      <c r="A69" s="127">
        <v>56</v>
      </c>
      <c r="B69" s="100" t="s">
        <v>48</v>
      </c>
      <c r="C69" s="20"/>
      <c r="D69" s="83" t="s">
        <v>26</v>
      </c>
      <c r="E69" s="11" t="str">
        <f t="shared" si="1"/>
        <v>дог</v>
      </c>
    </row>
    <row r="70" spans="1:5" s="2" customFormat="1" outlineLevel="2" x14ac:dyDescent="0.2">
      <c r="A70" s="127">
        <v>57</v>
      </c>
      <c r="B70" s="100" t="s">
        <v>49</v>
      </c>
      <c r="C70" s="20"/>
      <c r="D70" s="83">
        <v>7980</v>
      </c>
      <c r="E70" s="11">
        <f t="shared" si="1"/>
        <v>9576</v>
      </c>
    </row>
    <row r="71" spans="1:5" s="2" customFormat="1" outlineLevel="2" x14ac:dyDescent="0.2">
      <c r="A71" s="127">
        <v>58</v>
      </c>
      <c r="B71" s="100" t="s">
        <v>50</v>
      </c>
      <c r="C71" s="20"/>
      <c r="D71" s="83" t="s">
        <v>26</v>
      </c>
      <c r="E71" s="11" t="str">
        <f t="shared" si="1"/>
        <v>дог</v>
      </c>
    </row>
    <row r="72" spans="1:5" s="2" customFormat="1" outlineLevel="2" x14ac:dyDescent="0.2">
      <c r="A72" s="127">
        <v>59</v>
      </c>
      <c r="B72" s="100" t="s">
        <v>51</v>
      </c>
      <c r="C72" s="20"/>
      <c r="D72" s="83" t="s">
        <v>26</v>
      </c>
      <c r="E72" s="11" t="str">
        <f t="shared" si="1"/>
        <v>дог</v>
      </c>
    </row>
    <row r="73" spans="1:5" s="2" customFormat="1" outlineLevel="2" x14ac:dyDescent="0.2">
      <c r="A73" s="127">
        <v>60</v>
      </c>
      <c r="B73" s="100" t="s">
        <v>52</v>
      </c>
      <c r="C73" s="20"/>
      <c r="D73" s="83" t="s">
        <v>26</v>
      </c>
      <c r="E73" s="11" t="str">
        <f t="shared" si="1"/>
        <v>дог</v>
      </c>
    </row>
    <row r="74" spans="1:5" s="2" customFormat="1" outlineLevel="2" x14ac:dyDescent="0.2">
      <c r="A74" s="127">
        <v>61</v>
      </c>
      <c r="B74" s="100" t="s">
        <v>53</v>
      </c>
      <c r="C74" s="20"/>
      <c r="D74" s="83" t="s">
        <v>26</v>
      </c>
      <c r="E74" s="11" t="str">
        <f t="shared" si="1"/>
        <v>дог</v>
      </c>
    </row>
    <row r="75" spans="1:5" s="2" customFormat="1" ht="12" outlineLevel="2" x14ac:dyDescent="0.2">
      <c r="A75" s="127">
        <v>62</v>
      </c>
      <c r="B75" s="99" t="s">
        <v>54</v>
      </c>
      <c r="C75" s="19"/>
      <c r="D75" s="10"/>
      <c r="E75" s="27"/>
    </row>
    <row r="76" spans="1:5" s="2" customFormat="1" ht="12" outlineLevel="2" x14ac:dyDescent="0.2">
      <c r="A76" s="127">
        <v>63</v>
      </c>
      <c r="B76" s="102" t="s">
        <v>55</v>
      </c>
      <c r="C76" s="28"/>
      <c r="D76" s="29"/>
      <c r="E76" s="27"/>
    </row>
    <row r="77" spans="1:5" s="2" customFormat="1" outlineLevel="2" x14ac:dyDescent="0.2">
      <c r="A77" s="127">
        <v>64</v>
      </c>
      <c r="B77" s="101" t="s">
        <v>520</v>
      </c>
      <c r="C77" s="20"/>
      <c r="D77" s="49">
        <v>9.7200000000000006</v>
      </c>
      <c r="E77" s="11">
        <f t="shared" si="1"/>
        <v>11.664</v>
      </c>
    </row>
    <row r="78" spans="1:5" s="2" customFormat="1" outlineLevel="2" x14ac:dyDescent="0.2">
      <c r="A78" s="127">
        <v>65</v>
      </c>
      <c r="B78" s="101" t="s">
        <v>521</v>
      </c>
      <c r="C78" s="20"/>
      <c r="D78" s="49">
        <v>10.58</v>
      </c>
      <c r="E78" s="11">
        <f t="shared" si="1"/>
        <v>12.696</v>
      </c>
    </row>
    <row r="79" spans="1:5" s="2" customFormat="1" outlineLevel="2" x14ac:dyDescent="0.2">
      <c r="A79" s="127">
        <v>66</v>
      </c>
      <c r="B79" s="101" t="s">
        <v>522</v>
      </c>
      <c r="C79" s="20"/>
      <c r="D79" s="49">
        <v>15</v>
      </c>
      <c r="E79" s="11">
        <f t="shared" si="1"/>
        <v>18</v>
      </c>
    </row>
    <row r="80" spans="1:5" s="2" customFormat="1" outlineLevel="2" x14ac:dyDescent="0.2">
      <c r="A80" s="127">
        <v>67</v>
      </c>
      <c r="B80" s="100" t="s">
        <v>56</v>
      </c>
      <c r="C80" s="20"/>
      <c r="D80" s="49">
        <v>17.22</v>
      </c>
      <c r="E80" s="11">
        <f t="shared" si="1"/>
        <v>20.663999999999998</v>
      </c>
    </row>
    <row r="81" spans="1:5" s="2" customFormat="1" outlineLevel="2" x14ac:dyDescent="0.2">
      <c r="A81" s="127">
        <v>68</v>
      </c>
      <c r="B81" s="100" t="s">
        <v>57</v>
      </c>
      <c r="C81" s="20"/>
      <c r="D81" s="49">
        <v>15</v>
      </c>
      <c r="E81" s="11">
        <f t="shared" si="1"/>
        <v>18</v>
      </c>
    </row>
    <row r="82" spans="1:5" s="2" customFormat="1" outlineLevel="2" x14ac:dyDescent="0.2">
      <c r="A82" s="127">
        <v>69</v>
      </c>
      <c r="B82" s="100" t="s">
        <v>58</v>
      </c>
      <c r="C82" s="20"/>
      <c r="D82" s="49">
        <v>19.7</v>
      </c>
      <c r="E82" s="11">
        <f t="shared" si="1"/>
        <v>23.639999999999997</v>
      </c>
    </row>
    <row r="83" spans="1:5" s="2" customFormat="1" outlineLevel="2" x14ac:dyDescent="0.2">
      <c r="A83" s="127">
        <v>70</v>
      </c>
      <c r="B83" s="100" t="s">
        <v>59</v>
      </c>
      <c r="C83" s="20"/>
      <c r="D83" s="49">
        <v>40</v>
      </c>
      <c r="E83" s="11">
        <f t="shared" si="1"/>
        <v>48</v>
      </c>
    </row>
    <row r="84" spans="1:5" s="2" customFormat="1" outlineLevel="2" x14ac:dyDescent="0.2">
      <c r="A84" s="127">
        <v>71</v>
      </c>
      <c r="B84" s="100" t="s">
        <v>60</v>
      </c>
      <c r="C84" s="20"/>
      <c r="D84" s="49">
        <v>27.2</v>
      </c>
      <c r="E84" s="11">
        <f t="shared" si="1"/>
        <v>32.64</v>
      </c>
    </row>
    <row r="85" spans="1:5" s="2" customFormat="1" outlineLevel="2" x14ac:dyDescent="0.2">
      <c r="A85" s="127">
        <v>72</v>
      </c>
      <c r="B85" s="100" t="s">
        <v>61</v>
      </c>
      <c r="C85" s="20"/>
      <c r="D85" s="49">
        <v>84.37</v>
      </c>
      <c r="E85" s="11">
        <f t="shared" si="1"/>
        <v>101.244</v>
      </c>
    </row>
    <row r="86" spans="1:5" s="2" customFormat="1" outlineLevel="2" x14ac:dyDescent="0.2">
      <c r="A86" s="127">
        <v>73</v>
      </c>
      <c r="B86" s="100" t="s">
        <v>62</v>
      </c>
      <c r="C86" s="20"/>
      <c r="D86" s="49">
        <v>43.4</v>
      </c>
      <c r="E86" s="11">
        <f t="shared" si="1"/>
        <v>52.08</v>
      </c>
    </row>
    <row r="87" spans="1:5" s="2" customFormat="1" outlineLevel="2" x14ac:dyDescent="0.2">
      <c r="A87" s="127">
        <v>74</v>
      </c>
      <c r="B87" s="100" t="s">
        <v>63</v>
      </c>
      <c r="C87" s="20"/>
      <c r="D87" s="49">
        <v>86.4</v>
      </c>
      <c r="E87" s="11">
        <f t="shared" si="1"/>
        <v>103.68</v>
      </c>
    </row>
    <row r="88" spans="1:5" s="2" customFormat="1" outlineLevel="2" x14ac:dyDescent="0.2">
      <c r="A88" s="127">
        <v>75</v>
      </c>
      <c r="B88" s="100" t="s">
        <v>64</v>
      </c>
      <c r="C88" s="20"/>
      <c r="D88" s="49">
        <v>77.87</v>
      </c>
      <c r="E88" s="11">
        <f t="shared" si="1"/>
        <v>93.444000000000003</v>
      </c>
    </row>
    <row r="89" spans="1:5" s="2" customFormat="1" outlineLevel="2" x14ac:dyDescent="0.2">
      <c r="A89" s="127">
        <v>76</v>
      </c>
      <c r="B89" s="100" t="s">
        <v>65</v>
      </c>
      <c r="C89" s="20"/>
      <c r="D89" s="49">
        <v>145</v>
      </c>
      <c r="E89" s="11">
        <f t="shared" si="1"/>
        <v>174</v>
      </c>
    </row>
    <row r="90" spans="1:5" s="2" customFormat="1" outlineLevel="2" x14ac:dyDescent="0.2">
      <c r="A90" s="127">
        <v>77</v>
      </c>
      <c r="B90" s="100" t="s">
        <v>66</v>
      </c>
      <c r="C90" s="20"/>
      <c r="D90" s="49">
        <v>110.9</v>
      </c>
      <c r="E90" s="11">
        <f t="shared" si="1"/>
        <v>133.08000000000001</v>
      </c>
    </row>
    <row r="91" spans="1:5" s="2" customFormat="1" outlineLevel="2" x14ac:dyDescent="0.2">
      <c r="A91" s="127">
        <v>78</v>
      </c>
      <c r="B91" s="100" t="s">
        <v>67</v>
      </c>
      <c r="C91" s="20"/>
      <c r="D91" s="61">
        <v>130</v>
      </c>
      <c r="E91" s="11">
        <f t="shared" si="1"/>
        <v>156</v>
      </c>
    </row>
    <row r="92" spans="1:5" s="2" customFormat="1" outlineLevel="2" x14ac:dyDescent="0.2">
      <c r="A92" s="127">
        <v>79</v>
      </c>
      <c r="B92" s="100" t="s">
        <v>68</v>
      </c>
      <c r="C92" s="20"/>
      <c r="D92" s="49">
        <v>85</v>
      </c>
      <c r="E92" s="11">
        <f t="shared" si="1"/>
        <v>102</v>
      </c>
    </row>
    <row r="93" spans="1:5" s="2" customFormat="1" outlineLevel="2" x14ac:dyDescent="0.2">
      <c r="A93" s="127">
        <v>80</v>
      </c>
      <c r="B93" s="101" t="s">
        <v>523</v>
      </c>
      <c r="C93" s="20"/>
      <c r="D93" s="49" t="s">
        <v>26</v>
      </c>
      <c r="E93" s="11" t="str">
        <f t="shared" si="1"/>
        <v>дог</v>
      </c>
    </row>
    <row r="94" spans="1:5" s="2" customFormat="1" outlineLevel="3" x14ac:dyDescent="0.2">
      <c r="A94" s="127">
        <v>81</v>
      </c>
      <c r="B94" s="100" t="s">
        <v>69</v>
      </c>
      <c r="C94" s="20"/>
      <c r="D94" s="49">
        <v>147.19999999999999</v>
      </c>
      <c r="E94" s="11">
        <f t="shared" si="1"/>
        <v>176.64</v>
      </c>
    </row>
    <row r="95" spans="1:5" s="2" customFormat="1" outlineLevel="3" x14ac:dyDescent="0.2">
      <c r="A95" s="127">
        <v>82</v>
      </c>
      <c r="B95" s="100" t="s">
        <v>70</v>
      </c>
      <c r="C95" s="20"/>
      <c r="D95" s="49" t="s">
        <v>26</v>
      </c>
      <c r="E95" s="11" t="str">
        <f t="shared" si="1"/>
        <v>дог</v>
      </c>
    </row>
    <row r="96" spans="1:5" s="2" customFormat="1" outlineLevel="3" x14ac:dyDescent="0.2">
      <c r="A96" s="127">
        <v>83</v>
      </c>
      <c r="B96" s="100" t="s">
        <v>71</v>
      </c>
      <c r="C96" s="20"/>
      <c r="D96" s="61" t="s">
        <v>26</v>
      </c>
      <c r="E96" s="11" t="str">
        <f t="shared" si="1"/>
        <v>дог</v>
      </c>
    </row>
    <row r="97" spans="1:5" s="2" customFormat="1" outlineLevel="3" x14ac:dyDescent="0.2">
      <c r="A97" s="127">
        <v>84</v>
      </c>
      <c r="B97" s="100" t="s">
        <v>72</v>
      </c>
      <c r="C97" s="20"/>
      <c r="D97" s="49">
        <v>303.8</v>
      </c>
      <c r="E97" s="11">
        <f t="shared" si="1"/>
        <v>364.56</v>
      </c>
    </row>
    <row r="98" spans="1:5" s="2" customFormat="1" outlineLevel="3" x14ac:dyDescent="0.2">
      <c r="A98" s="127">
        <v>85</v>
      </c>
      <c r="B98" s="100" t="s">
        <v>73</v>
      </c>
      <c r="C98" s="20"/>
      <c r="D98" s="61">
        <v>395</v>
      </c>
      <c r="E98" s="11">
        <f t="shared" si="1"/>
        <v>474</v>
      </c>
    </row>
    <row r="99" spans="1:5" s="2" customFormat="1" outlineLevel="3" x14ac:dyDescent="0.2">
      <c r="A99" s="127">
        <v>86</v>
      </c>
      <c r="B99" s="100" t="s">
        <v>640</v>
      </c>
      <c r="C99" s="20"/>
      <c r="D99" s="49">
        <v>493.2</v>
      </c>
      <c r="E99" s="11">
        <f t="shared" si="1"/>
        <v>591.83999999999992</v>
      </c>
    </row>
    <row r="100" spans="1:5" s="2" customFormat="1" outlineLevel="3" x14ac:dyDescent="0.2">
      <c r="A100" s="127">
        <v>87</v>
      </c>
      <c r="B100" s="100" t="s">
        <v>74</v>
      </c>
      <c r="C100" s="20"/>
      <c r="D100" s="49" t="s">
        <v>26</v>
      </c>
      <c r="E100" s="11" t="str">
        <f t="shared" si="1"/>
        <v>дог</v>
      </c>
    </row>
    <row r="101" spans="1:5" s="2" customFormat="1" outlineLevel="3" x14ac:dyDescent="0.2">
      <c r="A101" s="127">
        <v>88</v>
      </c>
      <c r="B101" s="101" t="s">
        <v>524</v>
      </c>
      <c r="C101" s="20"/>
      <c r="D101" s="61" t="s">
        <v>26</v>
      </c>
      <c r="E101" s="11" t="str">
        <f t="shared" si="1"/>
        <v>дог</v>
      </c>
    </row>
    <row r="102" spans="1:5" s="2" customFormat="1" outlineLevel="3" x14ac:dyDescent="0.2">
      <c r="A102" s="127">
        <v>89</v>
      </c>
      <c r="B102" s="100" t="s">
        <v>75</v>
      </c>
      <c r="C102" s="20"/>
      <c r="D102" s="49" t="s">
        <v>26</v>
      </c>
      <c r="E102" s="11" t="str">
        <f t="shared" si="1"/>
        <v>дог</v>
      </c>
    </row>
    <row r="103" spans="1:5" s="2" customFormat="1" outlineLevel="3" x14ac:dyDescent="0.2">
      <c r="A103" s="127">
        <v>90</v>
      </c>
      <c r="B103" s="100" t="s">
        <v>76</v>
      </c>
      <c r="C103" s="20"/>
      <c r="D103" s="49" t="s">
        <v>26</v>
      </c>
      <c r="E103" s="11" t="str">
        <f t="shared" si="1"/>
        <v>дог</v>
      </c>
    </row>
    <row r="104" spans="1:5" s="2" customFormat="1" outlineLevel="3" x14ac:dyDescent="0.2">
      <c r="A104" s="127">
        <v>91</v>
      </c>
      <c r="B104" s="100" t="s">
        <v>77</v>
      </c>
      <c r="C104" s="20"/>
      <c r="D104" s="61" t="s">
        <v>26</v>
      </c>
      <c r="E104" s="11" t="str">
        <f t="shared" si="1"/>
        <v>дог</v>
      </c>
    </row>
    <row r="105" spans="1:5" s="2" customFormat="1" outlineLevel="3" x14ac:dyDescent="0.2">
      <c r="A105" s="127">
        <v>92</v>
      </c>
      <c r="B105" s="100" t="s">
        <v>78</v>
      </c>
      <c r="C105" s="20"/>
      <c r="D105" s="61" t="s">
        <v>26</v>
      </c>
      <c r="E105" s="11" t="str">
        <f t="shared" si="1"/>
        <v>дог</v>
      </c>
    </row>
    <row r="106" spans="1:5" s="2" customFormat="1" outlineLevel="3" x14ac:dyDescent="0.2">
      <c r="A106" s="127">
        <v>93</v>
      </c>
      <c r="B106" s="100" t="s">
        <v>79</v>
      </c>
      <c r="C106" s="20"/>
      <c r="D106" s="49" t="s">
        <v>26</v>
      </c>
      <c r="E106" s="11" t="str">
        <f t="shared" si="1"/>
        <v>дог</v>
      </c>
    </row>
    <row r="107" spans="1:5" s="2" customFormat="1" outlineLevel="3" x14ac:dyDescent="0.2">
      <c r="A107" s="127">
        <v>94</v>
      </c>
      <c r="B107" s="100" t="s">
        <v>80</v>
      </c>
      <c r="C107" s="20"/>
      <c r="D107" s="49" t="s">
        <v>26</v>
      </c>
      <c r="E107" s="11" t="str">
        <f t="shared" si="1"/>
        <v>дог</v>
      </c>
    </row>
    <row r="108" spans="1:5" s="2" customFormat="1" ht="12" outlineLevel="3" x14ac:dyDescent="0.2">
      <c r="A108" s="127">
        <v>95</v>
      </c>
      <c r="B108" s="99" t="s">
        <v>81</v>
      </c>
      <c r="C108" s="19"/>
      <c r="D108" s="10"/>
      <c r="E108" s="27"/>
    </row>
    <row r="109" spans="1:5" s="2" customFormat="1" outlineLevel="3" x14ac:dyDescent="0.2">
      <c r="A109" s="127">
        <v>96</v>
      </c>
      <c r="B109" s="100" t="s">
        <v>82</v>
      </c>
      <c r="C109" s="20"/>
      <c r="D109" s="49">
        <v>12.8</v>
      </c>
      <c r="E109" s="11">
        <f t="shared" ref="E109:E117" si="2">IF(D109="дог","дог",D109*1.2)</f>
        <v>15.36</v>
      </c>
    </row>
    <row r="110" spans="1:5" s="2" customFormat="1" outlineLevel="3" x14ac:dyDescent="0.2">
      <c r="A110" s="127">
        <v>97</v>
      </c>
      <c r="B110" s="100" t="s">
        <v>83</v>
      </c>
      <c r="C110" s="20"/>
      <c r="D110" s="49">
        <v>14.6</v>
      </c>
      <c r="E110" s="11">
        <f t="shared" si="2"/>
        <v>17.52</v>
      </c>
    </row>
    <row r="111" spans="1:5" s="2" customFormat="1" outlineLevel="3" x14ac:dyDescent="0.2">
      <c r="A111" s="127">
        <v>98</v>
      </c>
      <c r="B111" s="100" t="s">
        <v>84</v>
      </c>
      <c r="C111" s="20"/>
      <c r="D111" s="49">
        <v>20.399999999999999</v>
      </c>
      <c r="E111" s="11">
        <f t="shared" si="2"/>
        <v>24.479999999999997</v>
      </c>
    </row>
    <row r="112" spans="1:5" s="2" customFormat="1" outlineLevel="3" x14ac:dyDescent="0.2">
      <c r="A112" s="127">
        <v>99</v>
      </c>
      <c r="B112" s="100" t="s">
        <v>85</v>
      </c>
      <c r="C112" s="20"/>
      <c r="D112" s="49">
        <v>26.3</v>
      </c>
      <c r="E112" s="11">
        <f t="shared" si="2"/>
        <v>31.56</v>
      </c>
    </row>
    <row r="113" spans="1:5" s="2" customFormat="1" outlineLevel="3" x14ac:dyDescent="0.2">
      <c r="A113" s="127">
        <v>100</v>
      </c>
      <c r="B113" s="100" t="s">
        <v>86</v>
      </c>
      <c r="C113" s="20"/>
      <c r="D113" s="49">
        <v>35</v>
      </c>
      <c r="E113" s="11">
        <f t="shared" si="2"/>
        <v>42</v>
      </c>
    </row>
    <row r="114" spans="1:5" s="2" customFormat="1" outlineLevel="3" x14ac:dyDescent="0.2">
      <c r="A114" s="127">
        <v>101</v>
      </c>
      <c r="B114" s="100" t="s">
        <v>87</v>
      </c>
      <c r="C114" s="20"/>
      <c r="D114" s="49">
        <v>39.9</v>
      </c>
      <c r="E114" s="11">
        <f t="shared" si="2"/>
        <v>47.879999999999995</v>
      </c>
    </row>
    <row r="115" spans="1:5" s="2" customFormat="1" outlineLevel="3" x14ac:dyDescent="0.2">
      <c r="A115" s="127">
        <v>102</v>
      </c>
      <c r="B115" s="100" t="s">
        <v>88</v>
      </c>
      <c r="C115" s="20"/>
      <c r="D115" s="49">
        <v>75</v>
      </c>
      <c r="E115" s="11">
        <f t="shared" si="2"/>
        <v>90</v>
      </c>
    </row>
    <row r="116" spans="1:5" s="2" customFormat="1" outlineLevel="3" x14ac:dyDescent="0.2">
      <c r="A116" s="127">
        <v>103</v>
      </c>
      <c r="B116" s="100" t="s">
        <v>89</v>
      </c>
      <c r="C116" s="20"/>
      <c r="D116" s="61">
        <v>115</v>
      </c>
      <c r="E116" s="11">
        <f t="shared" si="2"/>
        <v>138</v>
      </c>
    </row>
    <row r="117" spans="1:5" s="2" customFormat="1" outlineLevel="3" x14ac:dyDescent="0.2">
      <c r="A117" s="127">
        <v>104</v>
      </c>
      <c r="B117" s="100" t="s">
        <v>90</v>
      </c>
      <c r="C117" s="20"/>
      <c r="D117" s="61" t="s">
        <v>26</v>
      </c>
      <c r="E117" s="11" t="str">
        <f t="shared" si="2"/>
        <v>дог</v>
      </c>
    </row>
    <row r="118" spans="1:5" s="2" customFormat="1" ht="12" outlineLevel="3" x14ac:dyDescent="0.2">
      <c r="A118" s="127">
        <v>105</v>
      </c>
      <c r="B118" s="99" t="s">
        <v>91</v>
      </c>
      <c r="C118" s="19"/>
      <c r="D118" s="10"/>
      <c r="E118" s="27"/>
    </row>
    <row r="119" spans="1:5" s="2" customFormat="1" outlineLevel="3" x14ac:dyDescent="0.2">
      <c r="A119" s="127">
        <v>106</v>
      </c>
      <c r="B119" s="100" t="s">
        <v>92</v>
      </c>
      <c r="C119" s="20"/>
      <c r="D119" s="49">
        <v>10.6</v>
      </c>
      <c r="E119" s="11">
        <f t="shared" ref="E119:E126" si="3">IF(D119="дог","дог",D119*1.2)</f>
        <v>12.719999999999999</v>
      </c>
    </row>
    <row r="120" spans="1:5" s="2" customFormat="1" outlineLevel="3" x14ac:dyDescent="0.2">
      <c r="A120" s="127">
        <v>107</v>
      </c>
      <c r="B120" s="100" t="s">
        <v>93</v>
      </c>
      <c r="C120" s="20"/>
      <c r="D120" s="49">
        <v>13.8</v>
      </c>
      <c r="E120" s="11">
        <f t="shared" si="3"/>
        <v>16.559999999999999</v>
      </c>
    </row>
    <row r="121" spans="1:5" s="2" customFormat="1" outlineLevel="3" x14ac:dyDescent="0.2">
      <c r="A121" s="127">
        <v>108</v>
      </c>
      <c r="B121" s="100" t="s">
        <v>94</v>
      </c>
      <c r="C121" s="20"/>
      <c r="D121" s="49">
        <v>22.3</v>
      </c>
      <c r="E121" s="11">
        <f t="shared" si="3"/>
        <v>26.76</v>
      </c>
    </row>
    <row r="122" spans="1:5" s="2" customFormat="1" outlineLevel="3" x14ac:dyDescent="0.2">
      <c r="A122" s="127">
        <v>109</v>
      </c>
      <c r="B122" s="100" t="s">
        <v>95</v>
      </c>
      <c r="C122" s="20"/>
      <c r="D122" s="49">
        <v>30</v>
      </c>
      <c r="E122" s="11">
        <f t="shared" si="3"/>
        <v>36</v>
      </c>
    </row>
    <row r="123" spans="1:5" s="2" customFormat="1" outlineLevel="3" x14ac:dyDescent="0.2">
      <c r="A123" s="127">
        <v>110</v>
      </c>
      <c r="B123" s="100" t="s">
        <v>96</v>
      </c>
      <c r="C123" s="20"/>
      <c r="D123" s="49">
        <v>40</v>
      </c>
      <c r="E123" s="11">
        <f t="shared" si="3"/>
        <v>48</v>
      </c>
    </row>
    <row r="124" spans="1:5" s="2" customFormat="1" outlineLevel="3" x14ac:dyDescent="0.2">
      <c r="A124" s="127">
        <v>111</v>
      </c>
      <c r="B124" s="100" t="s">
        <v>97</v>
      </c>
      <c r="C124" s="20"/>
      <c r="D124" s="49">
        <v>54</v>
      </c>
      <c r="E124" s="11">
        <f t="shared" si="3"/>
        <v>64.8</v>
      </c>
    </row>
    <row r="125" spans="1:5" s="2" customFormat="1" outlineLevel="3" x14ac:dyDescent="0.2">
      <c r="A125" s="127">
        <v>112</v>
      </c>
      <c r="B125" s="100" t="s">
        <v>98</v>
      </c>
      <c r="C125" s="20"/>
      <c r="D125" s="61">
        <v>65</v>
      </c>
      <c r="E125" s="11">
        <f t="shared" si="3"/>
        <v>78</v>
      </c>
    </row>
    <row r="126" spans="1:5" s="2" customFormat="1" outlineLevel="3" x14ac:dyDescent="0.2">
      <c r="A126" s="127">
        <v>113</v>
      </c>
      <c r="B126" s="100" t="s">
        <v>99</v>
      </c>
      <c r="C126" s="20"/>
      <c r="D126" s="61" t="s">
        <v>26</v>
      </c>
      <c r="E126" s="11" t="str">
        <f t="shared" si="3"/>
        <v>дог</v>
      </c>
    </row>
    <row r="127" spans="1:5" s="2" customFormat="1" outlineLevel="3" x14ac:dyDescent="0.2">
      <c r="A127" s="127">
        <v>114</v>
      </c>
      <c r="B127" s="100" t="s">
        <v>100</v>
      </c>
      <c r="C127" s="20"/>
      <c r="D127" s="61" t="s">
        <v>26</v>
      </c>
      <c r="E127" s="13" t="s">
        <v>26</v>
      </c>
    </row>
    <row r="128" spans="1:5" s="2" customFormat="1" ht="12" outlineLevel="3" x14ac:dyDescent="0.2">
      <c r="A128" s="127">
        <v>115</v>
      </c>
      <c r="B128" s="99" t="s">
        <v>101</v>
      </c>
      <c r="C128" s="19"/>
      <c r="D128" s="10"/>
      <c r="E128" s="27"/>
    </row>
    <row r="129" spans="1:5" s="2" customFormat="1" outlineLevel="3" x14ac:dyDescent="0.2">
      <c r="A129" s="127">
        <v>116</v>
      </c>
      <c r="B129" s="100" t="s">
        <v>102</v>
      </c>
      <c r="C129" s="20"/>
      <c r="D129" s="49">
        <v>8.4</v>
      </c>
      <c r="E129" s="11">
        <f t="shared" ref="E129:E137" si="4">IF(D129="дог","дог",D129*1.2)</f>
        <v>10.08</v>
      </c>
    </row>
    <row r="130" spans="1:5" s="2" customFormat="1" outlineLevel="3" x14ac:dyDescent="0.2">
      <c r="A130" s="127">
        <v>117</v>
      </c>
      <c r="B130" s="100" t="s">
        <v>103</v>
      </c>
      <c r="C130" s="20"/>
      <c r="D130" s="49">
        <v>10.8</v>
      </c>
      <c r="E130" s="11">
        <f t="shared" si="4"/>
        <v>12.96</v>
      </c>
    </row>
    <row r="131" spans="1:5" s="2" customFormat="1" outlineLevel="3" x14ac:dyDescent="0.2">
      <c r="A131" s="127">
        <v>118</v>
      </c>
      <c r="B131" s="100" t="s">
        <v>104</v>
      </c>
      <c r="C131" s="20"/>
      <c r="D131" s="49">
        <v>18.899999999999999</v>
      </c>
      <c r="E131" s="11">
        <f t="shared" si="4"/>
        <v>22.679999999999996</v>
      </c>
    </row>
    <row r="132" spans="1:5" s="2" customFormat="1" outlineLevel="3" x14ac:dyDescent="0.2">
      <c r="A132" s="127">
        <v>119</v>
      </c>
      <c r="B132" s="100" t="s">
        <v>105</v>
      </c>
      <c r="C132" s="20"/>
      <c r="D132" s="49">
        <v>27.3</v>
      </c>
      <c r="E132" s="11">
        <f t="shared" si="4"/>
        <v>32.76</v>
      </c>
    </row>
    <row r="133" spans="1:5" s="2" customFormat="1" outlineLevel="3" x14ac:dyDescent="0.2">
      <c r="A133" s="127">
        <v>120</v>
      </c>
      <c r="B133" s="100" t="s">
        <v>106</v>
      </c>
      <c r="C133" s="20"/>
      <c r="D133" s="49">
        <v>32.4</v>
      </c>
      <c r="E133" s="11">
        <f t="shared" si="4"/>
        <v>38.879999999999995</v>
      </c>
    </row>
    <row r="134" spans="1:5" s="2" customFormat="1" outlineLevel="3" x14ac:dyDescent="0.2">
      <c r="A134" s="127">
        <v>121</v>
      </c>
      <c r="B134" s="100" t="s">
        <v>107</v>
      </c>
      <c r="C134" s="20"/>
      <c r="D134" s="49">
        <v>49.8</v>
      </c>
      <c r="E134" s="11">
        <f t="shared" si="4"/>
        <v>59.759999999999991</v>
      </c>
    </row>
    <row r="135" spans="1:5" s="2" customFormat="1" outlineLevel="3" x14ac:dyDescent="0.2">
      <c r="A135" s="127">
        <v>122</v>
      </c>
      <c r="B135" s="100" t="s">
        <v>108</v>
      </c>
      <c r="C135" s="20"/>
      <c r="D135" s="49">
        <v>79.349999999999994</v>
      </c>
      <c r="E135" s="11">
        <f t="shared" si="4"/>
        <v>95.219999999999985</v>
      </c>
    </row>
    <row r="136" spans="1:5" s="2" customFormat="1" outlineLevel="3" x14ac:dyDescent="0.2">
      <c r="A136" s="127">
        <v>123</v>
      </c>
      <c r="B136" s="100" t="s">
        <v>109</v>
      </c>
      <c r="C136" s="20"/>
      <c r="D136" s="49">
        <v>95</v>
      </c>
      <c r="E136" s="11">
        <f t="shared" si="4"/>
        <v>114</v>
      </c>
    </row>
    <row r="137" spans="1:5" s="2" customFormat="1" outlineLevel="3" x14ac:dyDescent="0.2">
      <c r="A137" s="127">
        <v>124</v>
      </c>
      <c r="B137" s="100" t="s">
        <v>110</v>
      </c>
      <c r="C137" s="20"/>
      <c r="D137" s="61">
        <v>165</v>
      </c>
      <c r="E137" s="11">
        <f t="shared" si="4"/>
        <v>198</v>
      </c>
    </row>
    <row r="138" spans="1:5" s="2" customFormat="1" ht="12" outlineLevel="3" x14ac:dyDescent="0.2">
      <c r="A138" s="127">
        <v>125</v>
      </c>
      <c r="B138" s="102" t="s">
        <v>111</v>
      </c>
      <c r="C138" s="28"/>
      <c r="D138" s="29"/>
      <c r="E138" s="27"/>
    </row>
    <row r="139" spans="1:5" s="2" customFormat="1" ht="12" outlineLevel="3" thickBot="1" x14ac:dyDescent="0.25">
      <c r="A139" s="127">
        <v>126</v>
      </c>
      <c r="B139" s="103" t="s">
        <v>534</v>
      </c>
      <c r="C139" s="52"/>
      <c r="D139" s="62">
        <v>18.3</v>
      </c>
      <c r="E139" s="53">
        <f t="shared" ref="E139:E155" si="5">IF(D139="дог","дог",D139*1.2)</f>
        <v>21.96</v>
      </c>
    </row>
    <row r="140" spans="1:5" s="2" customFormat="1" outlineLevel="3" x14ac:dyDescent="0.2">
      <c r="A140" s="127">
        <v>127</v>
      </c>
      <c r="B140" s="104" t="s">
        <v>535</v>
      </c>
      <c r="C140" s="46"/>
      <c r="D140" s="50">
        <v>21.3</v>
      </c>
      <c r="E140" s="51">
        <f t="shared" si="5"/>
        <v>25.56</v>
      </c>
    </row>
    <row r="141" spans="1:5" s="2" customFormat="1" ht="12" outlineLevel="3" thickBot="1" x14ac:dyDescent="0.25">
      <c r="A141" s="127">
        <v>128</v>
      </c>
      <c r="B141" s="103" t="s">
        <v>536</v>
      </c>
      <c r="C141" s="52"/>
      <c r="D141" s="62">
        <v>15.9</v>
      </c>
      <c r="E141" s="53">
        <f t="shared" si="5"/>
        <v>19.079999999999998</v>
      </c>
    </row>
    <row r="142" spans="1:5" s="2" customFormat="1" outlineLevel="3" x14ac:dyDescent="0.2">
      <c r="A142" s="127">
        <v>129</v>
      </c>
      <c r="B142" s="104" t="s">
        <v>532</v>
      </c>
      <c r="C142" s="46"/>
      <c r="D142" s="50">
        <v>28.8</v>
      </c>
      <c r="E142" s="51">
        <f t="shared" si="5"/>
        <v>34.56</v>
      </c>
    </row>
    <row r="143" spans="1:5" s="2" customFormat="1" outlineLevel="3" x14ac:dyDescent="0.2">
      <c r="A143" s="127">
        <v>130</v>
      </c>
      <c r="B143" s="101" t="s">
        <v>533</v>
      </c>
      <c r="C143" s="20"/>
      <c r="D143" s="49">
        <v>27.42</v>
      </c>
      <c r="E143" s="11">
        <f t="shared" si="5"/>
        <v>32.904000000000003</v>
      </c>
    </row>
    <row r="144" spans="1:5" s="2" customFormat="1" ht="12" outlineLevel="3" thickBot="1" x14ac:dyDescent="0.25">
      <c r="A144" s="127">
        <v>131</v>
      </c>
      <c r="B144" s="105" t="s">
        <v>537</v>
      </c>
      <c r="C144" s="55"/>
      <c r="D144" s="65">
        <v>18.78</v>
      </c>
      <c r="E144" s="56">
        <f t="shared" si="5"/>
        <v>22.536000000000001</v>
      </c>
    </row>
    <row r="145" spans="1:5" s="2" customFormat="1" outlineLevel="3" x14ac:dyDescent="0.2">
      <c r="A145" s="127">
        <v>132</v>
      </c>
      <c r="B145" s="104" t="s">
        <v>531</v>
      </c>
      <c r="C145" s="46"/>
      <c r="D145" s="50">
        <v>28.3</v>
      </c>
      <c r="E145" s="51">
        <f t="shared" si="5"/>
        <v>33.96</v>
      </c>
    </row>
    <row r="146" spans="1:5" s="2" customFormat="1" outlineLevel="3" x14ac:dyDescent="0.2">
      <c r="A146" s="127">
        <v>133</v>
      </c>
      <c r="B146" s="104" t="s">
        <v>538</v>
      </c>
      <c r="C146" s="46"/>
      <c r="D146" s="50">
        <v>38.299999999999997</v>
      </c>
      <c r="E146" s="51">
        <f t="shared" si="5"/>
        <v>45.959999999999994</v>
      </c>
    </row>
    <row r="147" spans="1:5" s="2" customFormat="1" outlineLevel="3" x14ac:dyDescent="0.2">
      <c r="A147" s="127">
        <v>134</v>
      </c>
      <c r="B147" s="101" t="s">
        <v>539</v>
      </c>
      <c r="C147" s="20"/>
      <c r="D147" s="49">
        <v>32.4</v>
      </c>
      <c r="E147" s="11">
        <f t="shared" si="5"/>
        <v>38.879999999999995</v>
      </c>
    </row>
    <row r="148" spans="1:5" s="2" customFormat="1" ht="12" outlineLevel="3" thickBot="1" x14ac:dyDescent="0.25">
      <c r="A148" s="127">
        <v>135</v>
      </c>
      <c r="B148" s="103" t="s">
        <v>540</v>
      </c>
      <c r="C148" s="52"/>
      <c r="D148" s="81">
        <v>27</v>
      </c>
      <c r="E148" s="53">
        <f t="shared" si="5"/>
        <v>32.4</v>
      </c>
    </row>
    <row r="149" spans="1:5" s="2" customFormat="1" outlineLevel="3" x14ac:dyDescent="0.2">
      <c r="A149" s="127">
        <v>136</v>
      </c>
      <c r="B149" s="104" t="s">
        <v>541</v>
      </c>
      <c r="C149" s="46"/>
      <c r="D149" s="50">
        <v>39.58</v>
      </c>
      <c r="E149" s="51">
        <f t="shared" si="5"/>
        <v>47.495999999999995</v>
      </c>
    </row>
    <row r="150" spans="1:5" s="2" customFormat="1" outlineLevel="3" x14ac:dyDescent="0.2">
      <c r="A150" s="127">
        <v>137</v>
      </c>
      <c r="B150" s="101" t="s">
        <v>542</v>
      </c>
      <c r="C150" s="20"/>
      <c r="D150" s="49">
        <v>34.72</v>
      </c>
      <c r="E150" s="11">
        <f t="shared" si="5"/>
        <v>41.663999999999994</v>
      </c>
    </row>
    <row r="151" spans="1:5" s="2" customFormat="1" outlineLevel="3" x14ac:dyDescent="0.2">
      <c r="A151" s="127">
        <v>138</v>
      </c>
      <c r="B151" s="101" t="s">
        <v>543</v>
      </c>
      <c r="C151" s="20"/>
      <c r="D151" s="49">
        <v>31.15</v>
      </c>
      <c r="E151" s="11">
        <f t="shared" si="5"/>
        <v>37.379999999999995</v>
      </c>
    </row>
    <row r="152" spans="1:5" s="2" customFormat="1" outlineLevel="3" x14ac:dyDescent="0.2">
      <c r="A152" s="127">
        <v>139</v>
      </c>
      <c r="B152" s="101" t="s">
        <v>544</v>
      </c>
      <c r="C152" s="20"/>
      <c r="D152" s="49">
        <v>40.82</v>
      </c>
      <c r="E152" s="11">
        <f t="shared" si="5"/>
        <v>48.984000000000002</v>
      </c>
    </row>
    <row r="153" spans="1:5" s="2" customFormat="1" ht="12" outlineLevel="3" thickBot="1" x14ac:dyDescent="0.25">
      <c r="A153" s="127">
        <v>140</v>
      </c>
      <c r="B153" s="105" t="s">
        <v>545</v>
      </c>
      <c r="C153" s="55"/>
      <c r="D153" s="65">
        <v>38.6</v>
      </c>
      <c r="E153" s="53">
        <f t="shared" si="5"/>
        <v>46.32</v>
      </c>
    </row>
    <row r="154" spans="1:5" s="2" customFormat="1" outlineLevel="3" x14ac:dyDescent="0.2">
      <c r="A154" s="127">
        <v>141</v>
      </c>
      <c r="B154" s="101" t="s">
        <v>548</v>
      </c>
      <c r="C154" s="20"/>
      <c r="D154" s="61">
        <v>70.8</v>
      </c>
      <c r="E154" s="11">
        <f>IF(D154="дог","дог",D154*1.2)</f>
        <v>84.96</v>
      </c>
    </row>
    <row r="155" spans="1:5" s="2" customFormat="1" outlineLevel="3" x14ac:dyDescent="0.2">
      <c r="A155" s="127">
        <v>142</v>
      </c>
      <c r="B155" s="106" t="s">
        <v>546</v>
      </c>
      <c r="C155" s="54"/>
      <c r="D155" s="82">
        <v>65.900000000000006</v>
      </c>
      <c r="E155" s="51">
        <f t="shared" si="5"/>
        <v>79.08</v>
      </c>
    </row>
    <row r="156" spans="1:5" s="2" customFormat="1" outlineLevel="3" x14ac:dyDescent="0.2">
      <c r="A156" s="127">
        <v>143</v>
      </c>
      <c r="B156" s="101" t="s">
        <v>547</v>
      </c>
      <c r="C156" s="20"/>
      <c r="D156" s="61">
        <v>67.23</v>
      </c>
      <c r="E156" s="11">
        <f t="shared" ref="E156:E162" si="6">IF(D156="дог","дог",D156*1.2)</f>
        <v>80.676000000000002</v>
      </c>
    </row>
    <row r="157" spans="1:5" s="2" customFormat="1" outlineLevel="3" x14ac:dyDescent="0.2">
      <c r="A157" s="127">
        <v>144</v>
      </c>
      <c r="B157" s="101" t="s">
        <v>112</v>
      </c>
      <c r="C157" s="20"/>
      <c r="D157" s="61">
        <v>62.2</v>
      </c>
      <c r="E157" s="11">
        <f t="shared" si="6"/>
        <v>74.64</v>
      </c>
    </row>
    <row r="158" spans="1:5" s="2" customFormat="1" ht="12" outlineLevel="3" thickBot="1" x14ac:dyDescent="0.25">
      <c r="A158" s="127">
        <v>145</v>
      </c>
      <c r="B158" s="107" t="s">
        <v>113</v>
      </c>
      <c r="C158" s="52"/>
      <c r="D158" s="62">
        <v>115</v>
      </c>
      <c r="E158" s="53">
        <f t="shared" si="6"/>
        <v>138</v>
      </c>
    </row>
    <row r="159" spans="1:5" s="2" customFormat="1" outlineLevel="3" x14ac:dyDescent="0.2">
      <c r="A159" s="127">
        <v>146</v>
      </c>
      <c r="B159" s="104" t="s">
        <v>549</v>
      </c>
      <c r="C159" s="46"/>
      <c r="D159" s="50">
        <v>85.2</v>
      </c>
      <c r="E159" s="51">
        <f t="shared" si="6"/>
        <v>102.24</v>
      </c>
    </row>
    <row r="160" spans="1:5" s="2" customFormat="1" outlineLevel="3" x14ac:dyDescent="0.2">
      <c r="A160" s="127">
        <v>147</v>
      </c>
      <c r="B160" s="108" t="s">
        <v>114</v>
      </c>
      <c r="C160" s="46"/>
      <c r="D160" s="50">
        <v>87.83</v>
      </c>
      <c r="E160" s="51">
        <f t="shared" si="6"/>
        <v>105.396</v>
      </c>
    </row>
    <row r="161" spans="1:5" s="2" customFormat="1" outlineLevel="3" x14ac:dyDescent="0.2">
      <c r="A161" s="127">
        <v>148</v>
      </c>
      <c r="B161" s="109" t="s">
        <v>551</v>
      </c>
      <c r="C161" s="23"/>
      <c r="D161" s="64">
        <v>79.8</v>
      </c>
      <c r="E161" s="12">
        <f t="shared" si="6"/>
        <v>95.759999999999991</v>
      </c>
    </row>
    <row r="162" spans="1:5" s="2" customFormat="1" outlineLevel="3" x14ac:dyDescent="0.2">
      <c r="A162" s="127">
        <v>149</v>
      </c>
      <c r="B162" s="109" t="s">
        <v>550</v>
      </c>
      <c r="C162" s="23"/>
      <c r="D162" s="64">
        <v>149.88</v>
      </c>
      <c r="E162" s="12">
        <f t="shared" si="6"/>
        <v>179.85599999999999</v>
      </c>
    </row>
    <row r="163" spans="1:5" s="2" customFormat="1" outlineLevel="3" x14ac:dyDescent="0.2">
      <c r="A163" s="127">
        <v>150</v>
      </c>
      <c r="B163" s="101" t="s">
        <v>552</v>
      </c>
      <c r="C163" s="20"/>
      <c r="D163" s="49">
        <v>76.400000000000006</v>
      </c>
      <c r="E163" s="11">
        <f>IF(D163="дог","дог",D163*1.2)</f>
        <v>91.68</v>
      </c>
    </row>
    <row r="164" spans="1:5" s="2" customFormat="1" ht="12" outlineLevel="3" thickBot="1" x14ac:dyDescent="0.25">
      <c r="A164" s="127">
        <v>151</v>
      </c>
      <c r="B164" s="107" t="s">
        <v>115</v>
      </c>
      <c r="C164" s="52"/>
      <c r="D164" s="81">
        <v>128.30000000000001</v>
      </c>
      <c r="E164" s="53">
        <f>IF(D164="дог","дог",D164*1.2)</f>
        <v>153.96</v>
      </c>
    </row>
    <row r="165" spans="1:5" s="2" customFormat="1" outlineLevel="3" x14ac:dyDescent="0.2">
      <c r="A165" s="127">
        <v>152</v>
      </c>
      <c r="B165" s="104" t="s">
        <v>666</v>
      </c>
      <c r="C165" s="46"/>
      <c r="D165" s="50">
        <v>112.8</v>
      </c>
      <c r="E165" s="51">
        <f>IF(D165="дог","дог",D165*1.2)</f>
        <v>135.35999999999999</v>
      </c>
    </row>
    <row r="166" spans="1:5" s="2" customFormat="1" outlineLevel="3" x14ac:dyDescent="0.2">
      <c r="A166" s="127">
        <v>153</v>
      </c>
      <c r="B166" s="101" t="s">
        <v>667</v>
      </c>
      <c r="C166" s="20"/>
      <c r="D166" s="49">
        <v>185</v>
      </c>
      <c r="E166" s="11">
        <f>IF(D166="дог","дог",D166*1.2)</f>
        <v>222</v>
      </c>
    </row>
    <row r="167" spans="1:5" s="2" customFormat="1" outlineLevel="3" x14ac:dyDescent="0.2">
      <c r="A167" s="127">
        <v>154</v>
      </c>
      <c r="B167" s="110" t="s">
        <v>116</v>
      </c>
      <c r="C167" s="23"/>
      <c r="D167" s="60" t="s">
        <v>26</v>
      </c>
      <c r="E167" s="11" t="str">
        <f>IF(D167="дог","дог",D167*1.2)</f>
        <v>дог</v>
      </c>
    </row>
    <row r="168" spans="1:5" s="2" customFormat="1" outlineLevel="3" x14ac:dyDescent="0.2">
      <c r="A168" s="127">
        <v>155</v>
      </c>
      <c r="B168" s="101" t="s">
        <v>612</v>
      </c>
      <c r="C168" s="20"/>
      <c r="D168" s="61">
        <v>109.4</v>
      </c>
      <c r="E168" s="11">
        <f t="shared" ref="E168:E179" si="7">IF(D168="дог","дог",D168*1.2)</f>
        <v>131.28</v>
      </c>
    </row>
    <row r="169" spans="1:5" s="2" customFormat="1" outlineLevel="3" x14ac:dyDescent="0.2">
      <c r="A169" s="127">
        <v>156</v>
      </c>
      <c r="B169" s="100" t="s">
        <v>117</v>
      </c>
      <c r="C169" s="20"/>
      <c r="D169" s="49">
        <v>165</v>
      </c>
      <c r="E169" s="11">
        <f t="shared" si="7"/>
        <v>198</v>
      </c>
    </row>
    <row r="170" spans="1:5" s="2" customFormat="1" outlineLevel="3" x14ac:dyDescent="0.2">
      <c r="A170" s="127">
        <v>157</v>
      </c>
      <c r="B170" s="100" t="s">
        <v>118</v>
      </c>
      <c r="C170" s="20"/>
      <c r="D170" s="49">
        <v>112.6</v>
      </c>
      <c r="E170" s="11">
        <f t="shared" si="7"/>
        <v>135.11999999999998</v>
      </c>
    </row>
    <row r="171" spans="1:5" s="2" customFormat="1" ht="12" outlineLevel="3" thickBot="1" x14ac:dyDescent="0.25">
      <c r="A171" s="127">
        <v>158</v>
      </c>
      <c r="B171" s="107" t="s">
        <v>119</v>
      </c>
      <c r="C171" s="52"/>
      <c r="D171" s="62">
        <v>158.30000000000001</v>
      </c>
      <c r="E171" s="53">
        <f t="shared" si="7"/>
        <v>189.96</v>
      </c>
    </row>
    <row r="172" spans="1:5" s="2" customFormat="1" ht="12" outlineLevel="3" thickBot="1" x14ac:dyDescent="0.25">
      <c r="A172" s="127">
        <v>159</v>
      </c>
      <c r="B172" s="111" t="s">
        <v>641</v>
      </c>
      <c r="C172" s="57"/>
      <c r="D172" s="88">
        <v>144.6</v>
      </c>
      <c r="E172" s="58">
        <f t="shared" si="7"/>
        <v>173.51999999999998</v>
      </c>
    </row>
    <row r="173" spans="1:5" s="2" customFormat="1" outlineLevel="3" x14ac:dyDescent="0.2">
      <c r="A173" s="127">
        <v>160</v>
      </c>
      <c r="B173" s="104" t="s">
        <v>613</v>
      </c>
      <c r="C173" s="46"/>
      <c r="D173" s="50">
        <v>171.6</v>
      </c>
      <c r="E173" s="51">
        <f t="shared" si="7"/>
        <v>205.92</v>
      </c>
    </row>
    <row r="174" spans="1:5" s="2" customFormat="1" outlineLevel="3" x14ac:dyDescent="0.2">
      <c r="A174" s="127">
        <v>161</v>
      </c>
      <c r="B174" s="100" t="s">
        <v>120</v>
      </c>
      <c r="C174" s="20"/>
      <c r="D174" s="49">
        <v>168.33</v>
      </c>
      <c r="E174" s="11">
        <f t="shared" si="7"/>
        <v>201.99600000000001</v>
      </c>
    </row>
    <row r="175" spans="1:5" s="2" customFormat="1" outlineLevel="3" x14ac:dyDescent="0.2">
      <c r="A175" s="127">
        <v>162</v>
      </c>
      <c r="B175" s="100" t="s">
        <v>121</v>
      </c>
      <c r="C175" s="20"/>
      <c r="D175" s="49">
        <v>268.3</v>
      </c>
      <c r="E175" s="11">
        <f t="shared" si="7"/>
        <v>321.95999999999998</v>
      </c>
    </row>
    <row r="176" spans="1:5" s="2" customFormat="1" outlineLevel="3" x14ac:dyDescent="0.2">
      <c r="A176" s="127">
        <v>163</v>
      </c>
      <c r="B176" s="100" t="s">
        <v>122</v>
      </c>
      <c r="C176" s="20"/>
      <c r="D176" s="61">
        <v>239.7</v>
      </c>
      <c r="E176" s="11">
        <f t="shared" si="7"/>
        <v>287.64</v>
      </c>
    </row>
    <row r="177" spans="1:5" s="2" customFormat="1" outlineLevel="3" x14ac:dyDescent="0.2">
      <c r="A177" s="127">
        <v>164</v>
      </c>
      <c r="B177" s="100" t="s">
        <v>123</v>
      </c>
      <c r="C177" s="20"/>
      <c r="D177" s="61">
        <v>375</v>
      </c>
      <c r="E177" s="11">
        <f t="shared" si="7"/>
        <v>450</v>
      </c>
    </row>
    <row r="178" spans="1:5" s="2" customFormat="1" outlineLevel="3" x14ac:dyDescent="0.2">
      <c r="A178" s="127">
        <v>165</v>
      </c>
      <c r="B178" s="100" t="s">
        <v>124</v>
      </c>
      <c r="C178" s="20"/>
      <c r="D178" s="61">
        <v>232.8</v>
      </c>
      <c r="E178" s="11">
        <f t="shared" si="7"/>
        <v>279.36</v>
      </c>
    </row>
    <row r="179" spans="1:5" s="2" customFormat="1" ht="12" outlineLevel="3" thickBot="1" x14ac:dyDescent="0.25">
      <c r="A179" s="127">
        <v>166</v>
      </c>
      <c r="B179" s="105" t="s">
        <v>498</v>
      </c>
      <c r="C179" s="59"/>
      <c r="D179" s="63" t="s">
        <v>26</v>
      </c>
      <c r="E179" s="53" t="str">
        <f t="shared" si="7"/>
        <v>дог</v>
      </c>
    </row>
    <row r="180" spans="1:5" s="2" customFormat="1" outlineLevel="3" x14ac:dyDescent="0.2">
      <c r="A180" s="127">
        <v>167</v>
      </c>
      <c r="B180" s="104" t="s">
        <v>525</v>
      </c>
      <c r="C180" s="46"/>
      <c r="D180" s="72" t="s">
        <v>26</v>
      </c>
      <c r="E180" s="51" t="str">
        <f t="shared" ref="E180:E186" si="8">IF(D180="дог","дог",D180*1.2)</f>
        <v>дог</v>
      </c>
    </row>
    <row r="181" spans="1:5" s="2" customFormat="1" outlineLevel="3" x14ac:dyDescent="0.2">
      <c r="A181" s="127">
        <v>168</v>
      </c>
      <c r="B181" s="101" t="s">
        <v>526</v>
      </c>
      <c r="C181" s="20"/>
      <c r="D181" s="61">
        <v>487.5</v>
      </c>
      <c r="E181" s="11">
        <f t="shared" si="8"/>
        <v>585</v>
      </c>
    </row>
    <row r="182" spans="1:5" s="2" customFormat="1" outlineLevel="3" x14ac:dyDescent="0.2">
      <c r="A182" s="127">
        <v>169</v>
      </c>
      <c r="B182" s="109" t="s">
        <v>527</v>
      </c>
      <c r="C182" s="23"/>
      <c r="D182" s="64">
        <v>449.6</v>
      </c>
      <c r="E182" s="12">
        <f t="shared" si="8"/>
        <v>539.52</v>
      </c>
    </row>
    <row r="183" spans="1:5" s="2" customFormat="1" outlineLevel="3" x14ac:dyDescent="0.2">
      <c r="A183" s="127">
        <v>170</v>
      </c>
      <c r="B183" s="110" t="s">
        <v>125</v>
      </c>
      <c r="C183" s="23"/>
      <c r="D183" s="64">
        <v>449.6</v>
      </c>
      <c r="E183" s="12">
        <f t="shared" si="8"/>
        <v>539.52</v>
      </c>
    </row>
    <row r="184" spans="1:5" s="2" customFormat="1" outlineLevel="3" x14ac:dyDescent="0.2">
      <c r="A184" s="127">
        <v>171</v>
      </c>
      <c r="B184" s="101" t="s">
        <v>528</v>
      </c>
      <c r="C184" s="20"/>
      <c r="D184" s="49">
        <v>430.8</v>
      </c>
      <c r="E184" s="11">
        <f t="shared" si="8"/>
        <v>516.96</v>
      </c>
    </row>
    <row r="185" spans="1:5" s="2" customFormat="1" outlineLevel="3" x14ac:dyDescent="0.2">
      <c r="A185" s="127">
        <v>172</v>
      </c>
      <c r="B185" s="112" t="s">
        <v>668</v>
      </c>
      <c r="C185" s="66"/>
      <c r="D185" s="67">
        <v>396.3</v>
      </c>
      <c r="E185" s="68">
        <f>IF(D185="дог","дог",D185*1.2)</f>
        <v>475.56</v>
      </c>
    </row>
    <row r="186" spans="1:5" s="2" customFormat="1" ht="12" outlineLevel="3" thickBot="1" x14ac:dyDescent="0.25">
      <c r="A186" s="127">
        <v>173</v>
      </c>
      <c r="B186" s="113" t="s">
        <v>529</v>
      </c>
      <c r="C186" s="69"/>
      <c r="D186" s="71" t="s">
        <v>26</v>
      </c>
      <c r="E186" s="70" t="str">
        <f t="shared" si="8"/>
        <v>дог</v>
      </c>
    </row>
    <row r="187" spans="1:5" s="2" customFormat="1" outlineLevel="3" x14ac:dyDescent="0.2">
      <c r="A187" s="127">
        <v>174</v>
      </c>
      <c r="B187" s="108" t="s">
        <v>126</v>
      </c>
      <c r="C187" s="46"/>
      <c r="D187" s="50">
        <v>725</v>
      </c>
      <c r="E187" s="51">
        <f t="shared" ref="E187:E199" si="9">IF(D187="дог","дог",D187*1.2)</f>
        <v>870</v>
      </c>
    </row>
    <row r="188" spans="1:5" s="2" customFormat="1" outlineLevel="3" x14ac:dyDescent="0.2">
      <c r="A188" s="127">
        <v>175</v>
      </c>
      <c r="B188" s="100" t="s">
        <v>127</v>
      </c>
      <c r="C188" s="20"/>
      <c r="D188" s="49">
        <v>685</v>
      </c>
      <c r="E188" s="11">
        <f t="shared" si="9"/>
        <v>822</v>
      </c>
    </row>
    <row r="189" spans="1:5" s="2" customFormat="1" outlineLevel="3" x14ac:dyDescent="0.2">
      <c r="A189" s="127">
        <v>176</v>
      </c>
      <c r="B189" s="101" t="s">
        <v>128</v>
      </c>
      <c r="C189" s="20"/>
      <c r="D189" s="49">
        <v>585</v>
      </c>
      <c r="E189" s="11">
        <f t="shared" si="9"/>
        <v>702</v>
      </c>
    </row>
    <row r="190" spans="1:5" s="2" customFormat="1" ht="12" outlineLevel="3" thickBot="1" x14ac:dyDescent="0.25">
      <c r="A190" s="127">
        <v>177</v>
      </c>
      <c r="B190" s="105" t="s">
        <v>530</v>
      </c>
      <c r="C190" s="55"/>
      <c r="D190" s="65">
        <v>583.6</v>
      </c>
      <c r="E190" s="56">
        <f t="shared" si="9"/>
        <v>700.32</v>
      </c>
    </row>
    <row r="191" spans="1:5" s="2" customFormat="1" outlineLevel="3" x14ac:dyDescent="0.2">
      <c r="A191" s="127">
        <v>178</v>
      </c>
      <c r="B191" s="114" t="s">
        <v>507</v>
      </c>
      <c r="C191" s="73"/>
      <c r="D191" s="76">
        <v>1406.3</v>
      </c>
      <c r="E191" s="74">
        <f>IF(D191="дог","дог",D191*1.2)</f>
        <v>1687.56</v>
      </c>
    </row>
    <row r="192" spans="1:5" s="2" customFormat="1" outlineLevel="3" x14ac:dyDescent="0.2">
      <c r="A192" s="127">
        <v>179</v>
      </c>
      <c r="B192" s="104" t="s">
        <v>131</v>
      </c>
      <c r="C192" s="46"/>
      <c r="D192" s="72" t="s">
        <v>26</v>
      </c>
      <c r="E192" s="51" t="str">
        <f t="shared" si="9"/>
        <v>дог</v>
      </c>
    </row>
    <row r="193" spans="1:5" s="2" customFormat="1" outlineLevel="3" x14ac:dyDescent="0.2">
      <c r="A193" s="127">
        <v>180</v>
      </c>
      <c r="B193" s="100" t="s">
        <v>129</v>
      </c>
      <c r="C193" s="20"/>
      <c r="D193" s="49">
        <v>1254.5999999999999</v>
      </c>
      <c r="E193" s="11">
        <f t="shared" si="9"/>
        <v>1505.5199999999998</v>
      </c>
    </row>
    <row r="194" spans="1:5" s="2" customFormat="1" ht="12" outlineLevel="3" thickBot="1" x14ac:dyDescent="0.25">
      <c r="A194" s="127">
        <v>181</v>
      </c>
      <c r="B194" s="107" t="s">
        <v>130</v>
      </c>
      <c r="C194" s="52"/>
      <c r="D194" s="62">
        <v>1250</v>
      </c>
      <c r="E194" s="53">
        <f t="shared" si="9"/>
        <v>1500</v>
      </c>
    </row>
    <row r="195" spans="1:5" s="2" customFormat="1" outlineLevel="3" x14ac:dyDescent="0.2">
      <c r="A195" s="127">
        <v>182</v>
      </c>
      <c r="B195" s="104" t="s">
        <v>499</v>
      </c>
      <c r="C195" s="75"/>
      <c r="D195" s="72" t="s">
        <v>26</v>
      </c>
      <c r="E195" s="51" t="str">
        <f>IF(D195="дог","дог",D195*1.2)</f>
        <v>дог</v>
      </c>
    </row>
    <row r="196" spans="1:5" s="2" customFormat="1" outlineLevel="3" x14ac:dyDescent="0.2">
      <c r="A196" s="127">
        <v>183</v>
      </c>
      <c r="B196" s="115" t="s">
        <v>132</v>
      </c>
      <c r="C196" s="54"/>
      <c r="D196" s="77" t="s">
        <v>26</v>
      </c>
      <c r="E196" s="51" t="str">
        <f t="shared" si="9"/>
        <v>дог</v>
      </c>
    </row>
    <row r="197" spans="1:5" s="2" customFormat="1" ht="12" outlineLevel="3" thickBot="1" x14ac:dyDescent="0.25">
      <c r="A197" s="127">
        <v>184</v>
      </c>
      <c r="B197" s="116" t="s">
        <v>486</v>
      </c>
      <c r="C197" s="55"/>
      <c r="D197" s="78" t="s">
        <v>26</v>
      </c>
      <c r="E197" s="53" t="str">
        <f t="shared" si="9"/>
        <v>дог</v>
      </c>
    </row>
    <row r="198" spans="1:5" s="2" customFormat="1" outlineLevel="3" x14ac:dyDescent="0.2">
      <c r="A198" s="127">
        <v>185</v>
      </c>
      <c r="B198" s="108" t="s">
        <v>133</v>
      </c>
      <c r="C198" s="46"/>
      <c r="D198" s="79" t="s">
        <v>26</v>
      </c>
      <c r="E198" s="51" t="str">
        <f t="shared" si="9"/>
        <v>дог</v>
      </c>
    </row>
    <row r="199" spans="1:5" s="2" customFormat="1" outlineLevel="3" x14ac:dyDescent="0.2">
      <c r="A199" s="127">
        <v>186</v>
      </c>
      <c r="B199" s="100" t="s">
        <v>134</v>
      </c>
      <c r="C199" s="20"/>
      <c r="D199" s="80" t="s">
        <v>26</v>
      </c>
      <c r="E199" s="11" t="str">
        <f t="shared" si="9"/>
        <v>дог</v>
      </c>
    </row>
    <row r="200" spans="1:5" s="2" customFormat="1" ht="12" outlineLevel="3" x14ac:dyDescent="0.2">
      <c r="A200" s="127">
        <v>187</v>
      </c>
      <c r="B200" s="99" t="s">
        <v>135</v>
      </c>
      <c r="C200" s="19"/>
      <c r="D200" s="10"/>
      <c r="E200" s="27"/>
    </row>
    <row r="201" spans="1:5" s="2" customFormat="1" ht="12" outlineLevel="3" x14ac:dyDescent="0.2">
      <c r="A201" s="127">
        <v>188</v>
      </c>
      <c r="B201" s="102" t="s">
        <v>136</v>
      </c>
      <c r="C201" s="28"/>
      <c r="D201" s="29"/>
      <c r="E201" s="27"/>
    </row>
    <row r="202" spans="1:5" s="2" customFormat="1" outlineLevel="3" x14ac:dyDescent="0.2">
      <c r="A202" s="127">
        <v>189</v>
      </c>
      <c r="B202" s="100" t="s">
        <v>137</v>
      </c>
      <c r="C202" s="20"/>
      <c r="D202" s="61" t="s">
        <v>26</v>
      </c>
      <c r="E202" s="11" t="str">
        <f t="shared" ref="E202:E207" si="10">IF(D202="дог","дог",D202*1.2)</f>
        <v>дог</v>
      </c>
    </row>
    <row r="203" spans="1:5" s="2" customFormat="1" outlineLevel="3" x14ac:dyDescent="0.2">
      <c r="A203" s="127">
        <v>190</v>
      </c>
      <c r="B203" s="100" t="s">
        <v>138</v>
      </c>
      <c r="C203" s="20"/>
      <c r="D203" s="61" t="s">
        <v>26</v>
      </c>
      <c r="E203" s="11" t="str">
        <f t="shared" si="10"/>
        <v>дог</v>
      </c>
    </row>
    <row r="204" spans="1:5" s="2" customFormat="1" outlineLevel="3" x14ac:dyDescent="0.2">
      <c r="A204" s="127">
        <v>191</v>
      </c>
      <c r="B204" s="100" t="s">
        <v>139</v>
      </c>
      <c r="C204" s="20"/>
      <c r="D204" s="61" t="s">
        <v>26</v>
      </c>
      <c r="E204" s="11" t="str">
        <f t="shared" si="10"/>
        <v>дог</v>
      </c>
    </row>
    <row r="205" spans="1:5" s="2" customFormat="1" outlineLevel="3" x14ac:dyDescent="0.2">
      <c r="A205" s="127">
        <v>192</v>
      </c>
      <c r="B205" s="100" t="s">
        <v>140</v>
      </c>
      <c r="C205" s="20"/>
      <c r="D205" s="61" t="s">
        <v>26</v>
      </c>
      <c r="E205" s="11" t="str">
        <f t="shared" si="10"/>
        <v>дог</v>
      </c>
    </row>
    <row r="206" spans="1:5" s="2" customFormat="1" outlineLevel="3" x14ac:dyDescent="0.2">
      <c r="A206" s="127">
        <v>193</v>
      </c>
      <c r="B206" s="100" t="s">
        <v>141</v>
      </c>
      <c r="C206" s="20"/>
      <c r="D206" s="61" t="s">
        <v>26</v>
      </c>
      <c r="E206" s="11" t="str">
        <f t="shared" si="10"/>
        <v>дог</v>
      </c>
    </row>
    <row r="207" spans="1:5" s="2" customFormat="1" outlineLevel="3" x14ac:dyDescent="0.2">
      <c r="A207" s="127">
        <v>194</v>
      </c>
      <c r="B207" s="100" t="s">
        <v>142</v>
      </c>
      <c r="C207" s="20"/>
      <c r="D207" s="61" t="s">
        <v>26</v>
      </c>
      <c r="E207" s="11" t="str">
        <f t="shared" si="10"/>
        <v>дог</v>
      </c>
    </row>
    <row r="208" spans="1:5" s="2" customFormat="1" outlineLevel="3" x14ac:dyDescent="0.2">
      <c r="A208" s="127">
        <v>195</v>
      </c>
      <c r="B208" s="100" t="s">
        <v>143</v>
      </c>
      <c r="C208" s="20"/>
      <c r="D208" s="49">
        <v>4.8</v>
      </c>
      <c r="E208" s="11">
        <f t="shared" ref="E208:E216" si="11">IF(D208="дог","дог",D208*1.2)</f>
        <v>5.76</v>
      </c>
    </row>
    <row r="209" spans="1:5" s="2" customFormat="1" outlineLevel="3" x14ac:dyDescent="0.2">
      <c r="A209" s="127">
        <v>196</v>
      </c>
      <c r="B209" s="100" t="s">
        <v>144</v>
      </c>
      <c r="C209" s="20"/>
      <c r="D209" s="49">
        <v>5.7</v>
      </c>
      <c r="E209" s="11">
        <f t="shared" si="11"/>
        <v>6.84</v>
      </c>
    </row>
    <row r="210" spans="1:5" s="2" customFormat="1" outlineLevel="1" x14ac:dyDescent="0.2">
      <c r="A210" s="127">
        <v>197</v>
      </c>
      <c r="B210" s="100" t="s">
        <v>145</v>
      </c>
      <c r="C210" s="20"/>
      <c r="D210" s="49">
        <v>7.82</v>
      </c>
      <c r="E210" s="11">
        <f t="shared" si="11"/>
        <v>9.3840000000000003</v>
      </c>
    </row>
    <row r="211" spans="1:5" s="2" customFormat="1" outlineLevel="2" x14ac:dyDescent="0.2">
      <c r="A211" s="127">
        <v>198</v>
      </c>
      <c r="B211" s="100" t="s">
        <v>146</v>
      </c>
      <c r="C211" s="20"/>
      <c r="D211" s="49">
        <v>11.6</v>
      </c>
      <c r="E211" s="11">
        <f t="shared" si="11"/>
        <v>13.92</v>
      </c>
    </row>
    <row r="212" spans="1:5" s="2" customFormat="1" outlineLevel="2" x14ac:dyDescent="0.2">
      <c r="A212" s="127">
        <v>199</v>
      </c>
      <c r="B212" s="100" t="s">
        <v>147</v>
      </c>
      <c r="C212" s="20"/>
      <c r="D212" s="49">
        <v>17.850000000000001</v>
      </c>
      <c r="E212" s="11">
        <f t="shared" si="11"/>
        <v>21.42</v>
      </c>
    </row>
    <row r="213" spans="1:5" s="2" customFormat="1" outlineLevel="2" x14ac:dyDescent="0.2">
      <c r="A213" s="127">
        <v>200</v>
      </c>
      <c r="B213" s="100" t="s">
        <v>148</v>
      </c>
      <c r="C213" s="20"/>
      <c r="D213" s="49">
        <v>21.97</v>
      </c>
      <c r="E213" s="11">
        <f t="shared" si="11"/>
        <v>26.363999999999997</v>
      </c>
    </row>
    <row r="214" spans="1:5" s="2" customFormat="1" outlineLevel="2" x14ac:dyDescent="0.2">
      <c r="A214" s="127">
        <v>201</v>
      </c>
      <c r="B214" s="100" t="s">
        <v>149</v>
      </c>
      <c r="C214" s="20"/>
      <c r="D214" s="49">
        <v>47.5</v>
      </c>
      <c r="E214" s="11">
        <f t="shared" si="11"/>
        <v>57</v>
      </c>
    </row>
    <row r="215" spans="1:5" s="2" customFormat="1" outlineLevel="2" x14ac:dyDescent="0.2">
      <c r="A215" s="127">
        <v>202</v>
      </c>
      <c r="B215" s="100" t="s">
        <v>150</v>
      </c>
      <c r="C215" s="20"/>
      <c r="D215" s="49">
        <v>56.3</v>
      </c>
      <c r="E215" s="11">
        <f t="shared" si="11"/>
        <v>67.559999999999988</v>
      </c>
    </row>
    <row r="216" spans="1:5" s="2" customFormat="1" outlineLevel="2" x14ac:dyDescent="0.2">
      <c r="A216" s="127">
        <v>203</v>
      </c>
      <c r="B216" s="100" t="s">
        <v>151</v>
      </c>
      <c r="C216" s="20"/>
      <c r="D216" s="61">
        <v>105</v>
      </c>
      <c r="E216" s="11">
        <f t="shared" si="11"/>
        <v>126</v>
      </c>
    </row>
    <row r="217" spans="1:5" s="2" customFormat="1" ht="12" outlineLevel="2" x14ac:dyDescent="0.2">
      <c r="A217" s="127">
        <v>204</v>
      </c>
      <c r="B217" s="102" t="s">
        <v>152</v>
      </c>
      <c r="C217" s="28"/>
      <c r="D217" s="29"/>
      <c r="E217" s="27"/>
    </row>
    <row r="218" spans="1:5" s="2" customFormat="1" outlineLevel="2" x14ac:dyDescent="0.2">
      <c r="A218" s="127">
        <v>205</v>
      </c>
      <c r="B218" s="100" t="s">
        <v>153</v>
      </c>
      <c r="C218" s="20"/>
      <c r="D218" s="49">
        <v>45</v>
      </c>
      <c r="E218" s="11">
        <f t="shared" ref="E218:E233" si="12">IF(D218="дог","дог",D218*1.2)</f>
        <v>54</v>
      </c>
    </row>
    <row r="219" spans="1:5" s="2" customFormat="1" outlineLevel="2" x14ac:dyDescent="0.2">
      <c r="A219" s="127">
        <v>206</v>
      </c>
      <c r="B219" s="101" t="s">
        <v>559</v>
      </c>
      <c r="C219" s="20"/>
      <c r="D219" s="49">
        <v>47.3</v>
      </c>
      <c r="E219" s="11">
        <f t="shared" si="12"/>
        <v>56.76</v>
      </c>
    </row>
    <row r="220" spans="1:5" s="2" customFormat="1" outlineLevel="2" x14ac:dyDescent="0.2">
      <c r="A220" s="127">
        <v>207</v>
      </c>
      <c r="B220" s="100" t="s">
        <v>154</v>
      </c>
      <c r="C220" s="20"/>
      <c r="D220" s="49">
        <v>66.2</v>
      </c>
      <c r="E220" s="11">
        <f t="shared" si="12"/>
        <v>79.44</v>
      </c>
    </row>
    <row r="221" spans="1:5" s="2" customFormat="1" outlineLevel="2" x14ac:dyDescent="0.2">
      <c r="A221" s="127">
        <v>208</v>
      </c>
      <c r="B221" s="100" t="s">
        <v>155</v>
      </c>
      <c r="C221" s="20"/>
      <c r="D221" s="49">
        <v>68.150000000000006</v>
      </c>
      <c r="E221" s="11">
        <f t="shared" si="12"/>
        <v>81.78</v>
      </c>
    </row>
    <row r="222" spans="1:5" s="2" customFormat="1" outlineLevel="2" x14ac:dyDescent="0.2">
      <c r="A222" s="127">
        <v>209</v>
      </c>
      <c r="B222" s="101" t="s">
        <v>560</v>
      </c>
      <c r="C222" s="20"/>
      <c r="D222" s="49">
        <v>74.3</v>
      </c>
      <c r="E222" s="11">
        <f t="shared" si="12"/>
        <v>89.16</v>
      </c>
    </row>
    <row r="223" spans="1:5" s="2" customFormat="1" outlineLevel="2" x14ac:dyDescent="0.2">
      <c r="A223" s="127">
        <v>210</v>
      </c>
      <c r="B223" s="100" t="s">
        <v>156</v>
      </c>
      <c r="C223" s="20"/>
      <c r="D223" s="49">
        <v>86.4</v>
      </c>
      <c r="E223" s="11">
        <f t="shared" si="12"/>
        <v>103.68</v>
      </c>
    </row>
    <row r="224" spans="1:5" s="2" customFormat="1" outlineLevel="2" x14ac:dyDescent="0.2">
      <c r="A224" s="127">
        <v>211</v>
      </c>
      <c r="B224" s="101" t="s">
        <v>561</v>
      </c>
      <c r="C224" s="20"/>
      <c r="D224" s="49">
        <v>150</v>
      </c>
      <c r="E224" s="11">
        <f t="shared" si="12"/>
        <v>180</v>
      </c>
    </row>
    <row r="225" spans="1:5" s="2" customFormat="1" outlineLevel="2" x14ac:dyDescent="0.2">
      <c r="A225" s="127">
        <v>212</v>
      </c>
      <c r="B225" s="100" t="s">
        <v>157</v>
      </c>
      <c r="C225" s="20"/>
      <c r="D225" s="49">
        <v>148.6</v>
      </c>
      <c r="E225" s="11">
        <f t="shared" si="12"/>
        <v>178.32</v>
      </c>
    </row>
    <row r="226" spans="1:5" s="2" customFormat="1" outlineLevel="2" x14ac:dyDescent="0.2">
      <c r="A226" s="127">
        <v>213</v>
      </c>
      <c r="B226" s="100" t="s">
        <v>158</v>
      </c>
      <c r="C226" s="20"/>
      <c r="D226" s="49">
        <v>160</v>
      </c>
      <c r="E226" s="11">
        <f t="shared" si="12"/>
        <v>192</v>
      </c>
    </row>
    <row r="227" spans="1:5" s="2" customFormat="1" outlineLevel="2" x14ac:dyDescent="0.2">
      <c r="A227" s="127">
        <v>214</v>
      </c>
      <c r="B227" s="100" t="s">
        <v>159</v>
      </c>
      <c r="C227" s="20"/>
      <c r="D227" s="49">
        <v>205</v>
      </c>
      <c r="E227" s="11">
        <f t="shared" si="12"/>
        <v>246</v>
      </c>
    </row>
    <row r="228" spans="1:5" s="2" customFormat="1" outlineLevel="2" x14ac:dyDescent="0.2">
      <c r="A228" s="127">
        <v>215</v>
      </c>
      <c r="B228" s="100" t="s">
        <v>160</v>
      </c>
      <c r="C228" s="20"/>
      <c r="D228" s="49">
        <v>181.67</v>
      </c>
      <c r="E228" s="11">
        <f t="shared" si="12"/>
        <v>218.00399999999999</v>
      </c>
    </row>
    <row r="229" spans="1:5" s="2" customFormat="1" outlineLevel="2" x14ac:dyDescent="0.2">
      <c r="A229" s="127">
        <v>216</v>
      </c>
      <c r="B229" s="101" t="s">
        <v>562</v>
      </c>
      <c r="C229" s="20"/>
      <c r="D229" s="49">
        <v>276.3</v>
      </c>
      <c r="E229" s="11">
        <f t="shared" si="12"/>
        <v>331.56</v>
      </c>
    </row>
    <row r="230" spans="1:5" s="2" customFormat="1" outlineLevel="2" x14ac:dyDescent="0.2">
      <c r="A230" s="127">
        <v>217</v>
      </c>
      <c r="B230" s="100" t="s">
        <v>497</v>
      </c>
      <c r="C230" s="20"/>
      <c r="D230" s="49">
        <v>263.39999999999998</v>
      </c>
      <c r="E230" s="11">
        <f t="shared" si="12"/>
        <v>316.08</v>
      </c>
    </row>
    <row r="231" spans="1:5" s="2" customFormat="1" outlineLevel="2" x14ac:dyDescent="0.2">
      <c r="A231" s="127">
        <v>218</v>
      </c>
      <c r="B231" s="101" t="s">
        <v>553</v>
      </c>
      <c r="C231" s="20"/>
      <c r="D231" s="61">
        <v>273.39999999999998</v>
      </c>
      <c r="E231" s="11">
        <f t="shared" si="12"/>
        <v>328.08</v>
      </c>
    </row>
    <row r="232" spans="1:5" s="2" customFormat="1" outlineLevel="2" x14ac:dyDescent="0.2">
      <c r="A232" s="127">
        <v>219</v>
      </c>
      <c r="B232" s="100" t="s">
        <v>161</v>
      </c>
      <c r="C232" s="20"/>
      <c r="D232" s="61">
        <v>273.39999999999998</v>
      </c>
      <c r="E232" s="11">
        <f t="shared" si="12"/>
        <v>328.08</v>
      </c>
    </row>
    <row r="233" spans="1:5" s="2" customFormat="1" outlineLevel="2" x14ac:dyDescent="0.2">
      <c r="A233" s="127">
        <v>220</v>
      </c>
      <c r="B233" s="110" t="s">
        <v>162</v>
      </c>
      <c r="C233" s="23"/>
      <c r="D233" s="60" t="s">
        <v>26</v>
      </c>
      <c r="E233" s="11" t="str">
        <f t="shared" si="12"/>
        <v>дог</v>
      </c>
    </row>
    <row r="234" spans="1:5" s="2" customFormat="1" outlineLevel="2" x14ac:dyDescent="0.2">
      <c r="A234" s="127">
        <v>221</v>
      </c>
      <c r="B234" s="101" t="s">
        <v>615</v>
      </c>
      <c r="C234" s="20"/>
      <c r="D234" s="61">
        <v>368.4</v>
      </c>
      <c r="E234" s="11">
        <f t="shared" ref="E234:E239" si="13">IF(D234="дог","дог",D234*1.2)</f>
        <v>442.08</v>
      </c>
    </row>
    <row r="235" spans="1:5" s="2" customFormat="1" outlineLevel="1" x14ac:dyDescent="0.2">
      <c r="A235" s="127">
        <v>222</v>
      </c>
      <c r="B235" s="101" t="s">
        <v>163</v>
      </c>
      <c r="C235" s="20"/>
      <c r="D235" s="49">
        <v>437.6</v>
      </c>
      <c r="E235" s="11">
        <f t="shared" si="13"/>
        <v>525.12</v>
      </c>
    </row>
    <row r="236" spans="1:5" s="2" customFormat="1" outlineLevel="2" x14ac:dyDescent="0.2">
      <c r="A236" s="127">
        <v>223</v>
      </c>
      <c r="B236" s="100" t="s">
        <v>164</v>
      </c>
      <c r="C236" s="20"/>
      <c r="D236" s="61" t="s">
        <v>26</v>
      </c>
      <c r="E236" s="11" t="str">
        <f t="shared" si="13"/>
        <v>дог</v>
      </c>
    </row>
    <row r="237" spans="1:5" s="2" customFormat="1" outlineLevel="2" x14ac:dyDescent="0.2">
      <c r="A237" s="127">
        <v>224</v>
      </c>
      <c r="B237" s="100" t="s">
        <v>165</v>
      </c>
      <c r="C237" s="20"/>
      <c r="D237" s="49">
        <v>612.4</v>
      </c>
      <c r="E237" s="11">
        <f t="shared" si="13"/>
        <v>734.88</v>
      </c>
    </row>
    <row r="238" spans="1:5" s="2" customFormat="1" outlineLevel="2" x14ac:dyDescent="0.2">
      <c r="A238" s="127">
        <v>225</v>
      </c>
      <c r="B238" s="110" t="s">
        <v>642</v>
      </c>
      <c r="C238" s="23"/>
      <c r="D238" s="60">
        <v>850</v>
      </c>
      <c r="E238" s="11">
        <f t="shared" si="13"/>
        <v>1020</v>
      </c>
    </row>
    <row r="239" spans="1:5" s="2" customFormat="1" outlineLevel="2" x14ac:dyDescent="0.2">
      <c r="A239" s="127">
        <v>226</v>
      </c>
      <c r="B239" s="110" t="s">
        <v>166</v>
      </c>
      <c r="C239" s="20"/>
      <c r="D239" s="49">
        <v>1273.2</v>
      </c>
      <c r="E239" s="11">
        <f t="shared" si="13"/>
        <v>1527.84</v>
      </c>
    </row>
    <row r="240" spans="1:5" s="2" customFormat="1" outlineLevel="2" x14ac:dyDescent="0.2">
      <c r="A240" s="127">
        <v>227</v>
      </c>
      <c r="B240" s="100" t="s">
        <v>167</v>
      </c>
      <c r="C240" s="20"/>
      <c r="D240" s="61" t="s">
        <v>26</v>
      </c>
      <c r="E240" s="11" t="str">
        <f t="shared" ref="E240:E304" si="14">IF(D240="дог","дог",D240*1.2)</f>
        <v>дог</v>
      </c>
    </row>
    <row r="241" spans="1:5" s="2" customFormat="1" outlineLevel="2" x14ac:dyDescent="0.2">
      <c r="A241" s="127">
        <v>228</v>
      </c>
      <c r="B241" s="101" t="s">
        <v>670</v>
      </c>
      <c r="C241" s="20"/>
      <c r="D241" s="61">
        <v>2880</v>
      </c>
      <c r="E241" s="11">
        <f t="shared" si="14"/>
        <v>3456</v>
      </c>
    </row>
    <row r="242" spans="1:5" s="2" customFormat="1" outlineLevel="2" x14ac:dyDescent="0.2">
      <c r="A242" s="127">
        <v>229</v>
      </c>
      <c r="B242" s="100" t="s">
        <v>168</v>
      </c>
      <c r="C242" s="20"/>
      <c r="D242" s="61" t="s">
        <v>26</v>
      </c>
      <c r="E242" s="11" t="str">
        <f t="shared" si="14"/>
        <v>дог</v>
      </c>
    </row>
    <row r="243" spans="1:5" s="2" customFormat="1" outlineLevel="2" x14ac:dyDescent="0.2">
      <c r="A243" s="127">
        <v>230</v>
      </c>
      <c r="B243" s="100" t="s">
        <v>169</v>
      </c>
      <c r="C243" s="20"/>
      <c r="D243" s="61" t="s">
        <v>26</v>
      </c>
      <c r="E243" s="11" t="str">
        <f t="shared" si="14"/>
        <v>дог</v>
      </c>
    </row>
    <row r="244" spans="1:5" s="2" customFormat="1" outlineLevel="1" x14ac:dyDescent="0.2">
      <c r="A244" s="127">
        <v>231</v>
      </c>
      <c r="B244" s="100" t="s">
        <v>170</v>
      </c>
      <c r="C244" s="20"/>
      <c r="D244" s="49" t="s">
        <v>26</v>
      </c>
      <c r="E244" s="11" t="str">
        <f t="shared" si="14"/>
        <v>дог</v>
      </c>
    </row>
    <row r="245" spans="1:5" s="2" customFormat="1" outlineLevel="2" x14ac:dyDescent="0.2">
      <c r="A245" s="127">
        <v>232</v>
      </c>
      <c r="B245" s="100" t="s">
        <v>171</v>
      </c>
      <c r="C245" s="20"/>
      <c r="D245" s="49" t="s">
        <v>26</v>
      </c>
      <c r="E245" s="11" t="str">
        <f t="shared" si="14"/>
        <v>дог</v>
      </c>
    </row>
    <row r="246" spans="1:5" s="2" customFormat="1" outlineLevel="1" x14ac:dyDescent="0.2">
      <c r="A246" s="127">
        <v>233</v>
      </c>
      <c r="B246" s="100" t="s">
        <v>172</v>
      </c>
      <c r="C246" s="20"/>
      <c r="D246" s="83" t="s">
        <v>26</v>
      </c>
      <c r="E246" s="11" t="str">
        <f t="shared" si="14"/>
        <v>дог</v>
      </c>
    </row>
    <row r="247" spans="1:5" s="2" customFormat="1" ht="12" outlineLevel="2" x14ac:dyDescent="0.2">
      <c r="A247" s="127">
        <v>234</v>
      </c>
      <c r="B247" s="102" t="s">
        <v>173</v>
      </c>
      <c r="C247" s="28"/>
      <c r="D247" s="29"/>
      <c r="E247" s="27"/>
    </row>
    <row r="248" spans="1:5" s="2" customFormat="1" outlineLevel="2" x14ac:dyDescent="0.2">
      <c r="A248" s="127">
        <v>235</v>
      </c>
      <c r="B248" s="100" t="s">
        <v>174</v>
      </c>
      <c r="C248" s="20"/>
      <c r="D248" s="61" t="s">
        <v>26</v>
      </c>
      <c r="E248" s="11" t="str">
        <f t="shared" si="14"/>
        <v>дог</v>
      </c>
    </row>
    <row r="249" spans="1:5" s="2" customFormat="1" outlineLevel="2" x14ac:dyDescent="0.2">
      <c r="A249" s="127">
        <v>236</v>
      </c>
      <c r="B249" s="100" t="s">
        <v>175</v>
      </c>
      <c r="C249" s="20"/>
      <c r="D249" s="61" t="s">
        <v>26</v>
      </c>
      <c r="E249" s="11" t="str">
        <f t="shared" si="14"/>
        <v>дог</v>
      </c>
    </row>
    <row r="250" spans="1:5" s="2" customFormat="1" outlineLevel="2" x14ac:dyDescent="0.2">
      <c r="A250" s="127">
        <v>237</v>
      </c>
      <c r="B250" s="100" t="s">
        <v>176</v>
      </c>
      <c r="C250" s="20"/>
      <c r="D250" s="61" t="s">
        <v>26</v>
      </c>
      <c r="E250" s="11" t="str">
        <f t="shared" si="14"/>
        <v>дог</v>
      </c>
    </row>
    <row r="251" spans="1:5" s="2" customFormat="1" outlineLevel="2" x14ac:dyDescent="0.2">
      <c r="A251" s="127">
        <v>238</v>
      </c>
      <c r="B251" s="100" t="s">
        <v>177</v>
      </c>
      <c r="C251" s="20"/>
      <c r="D251" s="61">
        <v>185</v>
      </c>
      <c r="E251" s="11">
        <f t="shared" si="14"/>
        <v>222</v>
      </c>
    </row>
    <row r="252" spans="1:5" s="2" customFormat="1" outlineLevel="2" x14ac:dyDescent="0.2">
      <c r="A252" s="127">
        <v>239</v>
      </c>
      <c r="B252" s="100" t="s">
        <v>178</v>
      </c>
      <c r="C252" s="20"/>
      <c r="D252" s="61" t="s">
        <v>26</v>
      </c>
      <c r="E252" s="11" t="str">
        <f t="shared" si="14"/>
        <v>дог</v>
      </c>
    </row>
    <row r="253" spans="1:5" s="2" customFormat="1" outlineLevel="2" x14ac:dyDescent="0.2">
      <c r="A253" s="127">
        <v>240</v>
      </c>
      <c r="B253" s="100" t="s">
        <v>179</v>
      </c>
      <c r="C253" s="20"/>
      <c r="D253" s="61" t="s">
        <v>26</v>
      </c>
      <c r="E253" s="11" t="str">
        <f t="shared" si="14"/>
        <v>дог</v>
      </c>
    </row>
    <row r="254" spans="1:5" s="2" customFormat="1" outlineLevel="2" x14ac:dyDescent="0.2">
      <c r="A254" s="127">
        <v>241</v>
      </c>
      <c r="B254" s="101" t="s">
        <v>616</v>
      </c>
      <c r="C254" s="20"/>
      <c r="D254" s="61">
        <v>315</v>
      </c>
      <c r="E254" s="11">
        <f t="shared" si="14"/>
        <v>378</v>
      </c>
    </row>
    <row r="255" spans="1:5" s="2" customFormat="1" outlineLevel="2" x14ac:dyDescent="0.2">
      <c r="A255" s="127">
        <v>242</v>
      </c>
      <c r="B255" s="101" t="s">
        <v>554</v>
      </c>
      <c r="C255" s="20"/>
      <c r="D255" s="61">
        <v>332.15</v>
      </c>
      <c r="E255" s="11">
        <f t="shared" si="14"/>
        <v>398.58</v>
      </c>
    </row>
    <row r="256" spans="1:5" s="2" customFormat="1" outlineLevel="2" x14ac:dyDescent="0.2">
      <c r="A256" s="127">
        <v>243</v>
      </c>
      <c r="B256" s="101" t="s">
        <v>614</v>
      </c>
      <c r="C256" s="20"/>
      <c r="D256" s="61">
        <v>315</v>
      </c>
      <c r="E256" s="11">
        <f t="shared" si="14"/>
        <v>378</v>
      </c>
    </row>
    <row r="257" spans="1:5" s="2" customFormat="1" outlineLevel="2" x14ac:dyDescent="0.2">
      <c r="A257" s="127">
        <v>244</v>
      </c>
      <c r="B257" s="100" t="s">
        <v>180</v>
      </c>
      <c r="C257" s="20"/>
      <c r="D257" s="61" t="s">
        <v>26</v>
      </c>
      <c r="E257" s="11" t="str">
        <f t="shared" si="14"/>
        <v>дог</v>
      </c>
    </row>
    <row r="258" spans="1:5" s="2" customFormat="1" outlineLevel="2" x14ac:dyDescent="0.2">
      <c r="A258" s="127">
        <v>245</v>
      </c>
      <c r="B258" s="100" t="s">
        <v>181</v>
      </c>
      <c r="C258" s="20"/>
      <c r="D258" s="61" t="s">
        <v>26</v>
      </c>
      <c r="E258" s="11" t="str">
        <f t="shared" si="14"/>
        <v>дог</v>
      </c>
    </row>
    <row r="259" spans="1:5" s="2" customFormat="1" outlineLevel="2" x14ac:dyDescent="0.2">
      <c r="A259" s="127">
        <v>246</v>
      </c>
      <c r="B259" s="100" t="s">
        <v>182</v>
      </c>
      <c r="C259" s="20"/>
      <c r="D259" s="61" t="s">
        <v>26</v>
      </c>
      <c r="E259" s="11" t="str">
        <f t="shared" si="14"/>
        <v>дог</v>
      </c>
    </row>
    <row r="260" spans="1:5" s="2" customFormat="1" outlineLevel="2" x14ac:dyDescent="0.2">
      <c r="A260" s="127">
        <v>247</v>
      </c>
      <c r="B260" s="100" t="s">
        <v>183</v>
      </c>
      <c r="C260" s="20"/>
      <c r="D260" s="61" t="s">
        <v>26</v>
      </c>
      <c r="E260" s="11" t="str">
        <f t="shared" si="14"/>
        <v>дог</v>
      </c>
    </row>
    <row r="261" spans="1:5" s="2" customFormat="1" outlineLevel="2" x14ac:dyDescent="0.2">
      <c r="A261" s="127">
        <v>248</v>
      </c>
      <c r="B261" s="101" t="s">
        <v>556</v>
      </c>
      <c r="C261" s="20"/>
      <c r="D261" s="61">
        <v>725</v>
      </c>
      <c r="E261" s="11">
        <f t="shared" si="14"/>
        <v>870</v>
      </c>
    </row>
    <row r="262" spans="1:5" s="2" customFormat="1" outlineLevel="2" x14ac:dyDescent="0.2">
      <c r="A262" s="127">
        <v>249</v>
      </c>
      <c r="B262" s="100" t="s">
        <v>184</v>
      </c>
      <c r="C262" s="20"/>
      <c r="D262" s="61">
        <v>530.4</v>
      </c>
      <c r="E262" s="11">
        <f t="shared" si="14"/>
        <v>636.4799999999999</v>
      </c>
    </row>
    <row r="263" spans="1:5" s="2" customFormat="1" outlineLevel="2" x14ac:dyDescent="0.2">
      <c r="A263" s="127">
        <v>250</v>
      </c>
      <c r="B263" s="101" t="s">
        <v>555</v>
      </c>
      <c r="C263" s="20"/>
      <c r="D263" s="61" t="s">
        <v>26</v>
      </c>
      <c r="E263" s="11" t="str">
        <f t="shared" si="14"/>
        <v>дог</v>
      </c>
    </row>
    <row r="264" spans="1:5" s="2" customFormat="1" outlineLevel="2" x14ac:dyDescent="0.2">
      <c r="A264" s="127">
        <v>251</v>
      </c>
      <c r="B264" s="101" t="s">
        <v>669</v>
      </c>
      <c r="C264" s="20"/>
      <c r="D264" s="61">
        <v>1524.9</v>
      </c>
      <c r="E264" s="11">
        <f t="shared" si="14"/>
        <v>1829.88</v>
      </c>
    </row>
    <row r="265" spans="1:5" s="2" customFormat="1" outlineLevel="2" x14ac:dyDescent="0.2">
      <c r="A265" s="127">
        <v>252</v>
      </c>
      <c r="B265" s="101" t="s">
        <v>557</v>
      </c>
      <c r="C265" s="20"/>
      <c r="D265" s="61" t="s">
        <v>26</v>
      </c>
      <c r="E265" s="11" t="str">
        <f t="shared" si="14"/>
        <v>дог</v>
      </c>
    </row>
    <row r="266" spans="1:5" s="2" customFormat="1" outlineLevel="2" x14ac:dyDescent="0.2">
      <c r="A266" s="127">
        <v>253</v>
      </c>
      <c r="B266" s="101" t="s">
        <v>558</v>
      </c>
      <c r="C266" s="20"/>
      <c r="D266" s="61" t="s">
        <v>26</v>
      </c>
      <c r="E266" s="11" t="str">
        <f t="shared" si="14"/>
        <v>дог</v>
      </c>
    </row>
    <row r="267" spans="1:5" s="2" customFormat="1" outlineLevel="2" x14ac:dyDescent="0.2">
      <c r="A267" s="127">
        <v>254</v>
      </c>
      <c r="B267" s="100" t="s">
        <v>185</v>
      </c>
      <c r="C267" s="20"/>
      <c r="D267" s="61" t="s">
        <v>26</v>
      </c>
      <c r="E267" s="11" t="str">
        <f t="shared" si="14"/>
        <v>дог</v>
      </c>
    </row>
    <row r="268" spans="1:5" s="2" customFormat="1" outlineLevel="2" x14ac:dyDescent="0.2">
      <c r="A268" s="127">
        <v>255</v>
      </c>
      <c r="B268" s="100" t="s">
        <v>186</v>
      </c>
      <c r="C268" s="20"/>
      <c r="D268" s="61" t="s">
        <v>26</v>
      </c>
      <c r="E268" s="11" t="str">
        <f t="shared" si="14"/>
        <v>дог</v>
      </c>
    </row>
    <row r="269" spans="1:5" s="2" customFormat="1" outlineLevel="2" x14ac:dyDescent="0.2">
      <c r="A269" s="127">
        <v>256</v>
      </c>
      <c r="B269" s="100" t="s">
        <v>187</v>
      </c>
      <c r="C269" s="20"/>
      <c r="D269" s="61" t="s">
        <v>26</v>
      </c>
      <c r="E269" s="11" t="str">
        <f t="shared" si="14"/>
        <v>дог</v>
      </c>
    </row>
    <row r="270" spans="1:5" s="2" customFormat="1" outlineLevel="2" x14ac:dyDescent="0.2">
      <c r="A270" s="127">
        <v>257</v>
      </c>
      <c r="B270" s="100" t="s">
        <v>188</v>
      </c>
      <c r="C270" s="20"/>
      <c r="D270" s="61" t="s">
        <v>26</v>
      </c>
      <c r="E270" s="11" t="str">
        <f t="shared" si="14"/>
        <v>дог</v>
      </c>
    </row>
    <row r="271" spans="1:5" s="2" customFormat="1" outlineLevel="2" x14ac:dyDescent="0.2">
      <c r="A271" s="127">
        <v>258</v>
      </c>
      <c r="B271" s="100" t="s">
        <v>189</v>
      </c>
      <c r="C271" s="20"/>
      <c r="D271" s="61" t="s">
        <v>26</v>
      </c>
      <c r="E271" s="11" t="str">
        <f t="shared" si="14"/>
        <v>дог</v>
      </c>
    </row>
    <row r="272" spans="1:5" s="2" customFormat="1" outlineLevel="2" x14ac:dyDescent="0.2">
      <c r="A272" s="127">
        <v>259</v>
      </c>
      <c r="B272" s="100" t="s">
        <v>190</v>
      </c>
      <c r="C272" s="20"/>
      <c r="D272" s="61" t="s">
        <v>26</v>
      </c>
      <c r="E272" s="11" t="str">
        <f t="shared" si="14"/>
        <v>дог</v>
      </c>
    </row>
    <row r="273" spans="1:5" s="2" customFormat="1" outlineLevel="2" x14ac:dyDescent="0.2">
      <c r="A273" s="127">
        <v>260</v>
      </c>
      <c r="B273" s="100" t="s">
        <v>191</v>
      </c>
      <c r="C273" s="20"/>
      <c r="D273" s="61" t="s">
        <v>26</v>
      </c>
      <c r="E273" s="11" t="str">
        <f t="shared" si="14"/>
        <v>дог</v>
      </c>
    </row>
    <row r="274" spans="1:5" s="2" customFormat="1" outlineLevel="3" x14ac:dyDescent="0.2">
      <c r="A274" s="127">
        <v>261</v>
      </c>
      <c r="B274" s="100" t="s">
        <v>192</v>
      </c>
      <c r="C274" s="20"/>
      <c r="D274" s="83" t="s">
        <v>26</v>
      </c>
      <c r="E274" s="11" t="str">
        <f t="shared" si="14"/>
        <v>дог</v>
      </c>
    </row>
    <row r="275" spans="1:5" s="2" customFormat="1" outlineLevel="3" x14ac:dyDescent="0.2">
      <c r="A275" s="127">
        <v>262</v>
      </c>
      <c r="B275" s="100" t="s">
        <v>193</v>
      </c>
      <c r="C275" s="20"/>
      <c r="D275" s="83" t="s">
        <v>26</v>
      </c>
      <c r="E275" s="11" t="str">
        <f t="shared" si="14"/>
        <v>дог</v>
      </c>
    </row>
    <row r="276" spans="1:5" s="2" customFormat="1" ht="12" outlineLevel="3" x14ac:dyDescent="0.2">
      <c r="A276" s="127">
        <v>263</v>
      </c>
      <c r="B276" s="102" t="s">
        <v>194</v>
      </c>
      <c r="C276" s="28"/>
      <c r="D276" s="29"/>
      <c r="E276" s="27"/>
    </row>
    <row r="277" spans="1:5" s="2" customFormat="1" outlineLevel="3" x14ac:dyDescent="0.2">
      <c r="A277" s="127">
        <v>264</v>
      </c>
      <c r="B277" s="101" t="s">
        <v>563</v>
      </c>
      <c r="C277" s="20"/>
      <c r="D277" s="49">
        <v>5.2</v>
      </c>
      <c r="E277" s="11">
        <f t="shared" si="14"/>
        <v>6.24</v>
      </c>
    </row>
    <row r="278" spans="1:5" s="2" customFormat="1" outlineLevel="3" x14ac:dyDescent="0.2">
      <c r="A278" s="127">
        <v>265</v>
      </c>
      <c r="B278" s="101" t="s">
        <v>564</v>
      </c>
      <c r="C278" s="20"/>
      <c r="D278" s="49">
        <v>6.4</v>
      </c>
      <c r="E278" s="11">
        <f t="shared" si="14"/>
        <v>7.68</v>
      </c>
    </row>
    <row r="279" spans="1:5" s="2" customFormat="1" outlineLevel="3" x14ac:dyDescent="0.2">
      <c r="A279" s="127">
        <v>266</v>
      </c>
      <c r="B279" s="101" t="s">
        <v>565</v>
      </c>
      <c r="C279" s="20"/>
      <c r="D279" s="64">
        <v>6.7</v>
      </c>
      <c r="E279" s="11">
        <f t="shared" si="14"/>
        <v>8.0399999999999991</v>
      </c>
    </row>
    <row r="280" spans="1:5" s="2" customFormat="1" outlineLevel="3" x14ac:dyDescent="0.2">
      <c r="A280" s="127">
        <v>267</v>
      </c>
      <c r="B280" s="101" t="s">
        <v>566</v>
      </c>
      <c r="C280" s="20"/>
      <c r="D280" s="64">
        <v>6.9</v>
      </c>
      <c r="E280" s="11">
        <f t="shared" si="14"/>
        <v>8.2799999999999994</v>
      </c>
    </row>
    <row r="281" spans="1:5" s="2" customFormat="1" outlineLevel="1" x14ac:dyDescent="0.2">
      <c r="A281" s="127">
        <v>268</v>
      </c>
      <c r="B281" s="101" t="s">
        <v>567</v>
      </c>
      <c r="C281" s="20"/>
      <c r="D281" s="84">
        <v>7.5</v>
      </c>
      <c r="E281" s="11">
        <f t="shared" si="14"/>
        <v>9</v>
      </c>
    </row>
    <row r="282" spans="1:5" s="2" customFormat="1" outlineLevel="2" x14ac:dyDescent="0.2">
      <c r="A282" s="127">
        <v>269</v>
      </c>
      <c r="B282" s="101" t="s">
        <v>568</v>
      </c>
      <c r="C282" s="20"/>
      <c r="D282" s="64">
        <v>15</v>
      </c>
      <c r="E282" s="11">
        <f t="shared" si="14"/>
        <v>18</v>
      </c>
    </row>
    <row r="283" spans="1:5" s="2" customFormat="1" outlineLevel="3" x14ac:dyDescent="0.2">
      <c r="A283" s="127">
        <v>270</v>
      </c>
      <c r="B283" s="100" t="s">
        <v>195</v>
      </c>
      <c r="C283" s="20"/>
      <c r="D283" s="60" t="s">
        <v>26</v>
      </c>
      <c r="E283" s="11" t="str">
        <f t="shared" si="14"/>
        <v>дог</v>
      </c>
    </row>
    <row r="284" spans="1:5" s="2" customFormat="1" outlineLevel="3" x14ac:dyDescent="0.2">
      <c r="A284" s="127">
        <v>271</v>
      </c>
      <c r="B284" s="100" t="s">
        <v>196</v>
      </c>
      <c r="C284" s="20"/>
      <c r="D284" s="60" t="s">
        <v>26</v>
      </c>
      <c r="E284" s="11" t="str">
        <f t="shared" si="14"/>
        <v>дог</v>
      </c>
    </row>
    <row r="285" spans="1:5" s="2" customFormat="1" outlineLevel="3" x14ac:dyDescent="0.2">
      <c r="A285" s="127">
        <v>272</v>
      </c>
      <c r="B285" s="100" t="s">
        <v>197</v>
      </c>
      <c r="C285" s="20"/>
      <c r="D285" s="60" t="s">
        <v>26</v>
      </c>
      <c r="E285" s="11" t="str">
        <f t="shared" si="14"/>
        <v>дог</v>
      </c>
    </row>
    <row r="286" spans="1:5" s="2" customFormat="1" ht="12" outlineLevel="3" x14ac:dyDescent="0.2">
      <c r="A286" s="127">
        <v>273</v>
      </c>
      <c r="B286" s="102" t="s">
        <v>198</v>
      </c>
      <c r="C286" s="28"/>
      <c r="D286" s="27"/>
      <c r="E286" s="27"/>
    </row>
    <row r="287" spans="1:5" s="2" customFormat="1" ht="12" outlineLevel="3" x14ac:dyDescent="0.2">
      <c r="A287" s="127">
        <v>274</v>
      </c>
      <c r="B287" s="117" t="s">
        <v>199</v>
      </c>
      <c r="C287" s="30"/>
      <c r="D287" s="27"/>
      <c r="E287" s="27"/>
    </row>
    <row r="288" spans="1:5" s="2" customFormat="1" outlineLevel="3" x14ac:dyDescent="0.2">
      <c r="A288" s="127">
        <v>275</v>
      </c>
      <c r="B288" s="100" t="s">
        <v>200</v>
      </c>
      <c r="C288" s="20"/>
      <c r="D288" s="49">
        <v>110</v>
      </c>
      <c r="E288" s="11">
        <f t="shared" si="14"/>
        <v>132</v>
      </c>
    </row>
    <row r="289" spans="1:5" s="2" customFormat="1" outlineLevel="3" x14ac:dyDescent="0.2">
      <c r="A289" s="127">
        <v>276</v>
      </c>
      <c r="B289" s="100" t="s">
        <v>201</v>
      </c>
      <c r="C289" s="20"/>
      <c r="D289" s="64">
        <v>110</v>
      </c>
      <c r="E289" s="11">
        <f t="shared" si="14"/>
        <v>132</v>
      </c>
    </row>
    <row r="290" spans="1:5" s="2" customFormat="1" outlineLevel="3" x14ac:dyDescent="0.2">
      <c r="A290" s="127">
        <v>277</v>
      </c>
      <c r="B290" s="101" t="s">
        <v>569</v>
      </c>
      <c r="C290" s="20"/>
      <c r="D290" s="64">
        <v>110</v>
      </c>
      <c r="E290" s="11">
        <f t="shared" si="14"/>
        <v>132</v>
      </c>
    </row>
    <row r="291" spans="1:5" s="2" customFormat="1" outlineLevel="3" x14ac:dyDescent="0.2">
      <c r="A291" s="127">
        <v>278</v>
      </c>
      <c r="B291" s="101" t="s">
        <v>570</v>
      </c>
      <c r="C291" s="20"/>
      <c r="D291" s="64">
        <v>110</v>
      </c>
      <c r="E291" s="11">
        <f t="shared" si="14"/>
        <v>132</v>
      </c>
    </row>
    <row r="292" spans="1:5" s="2" customFormat="1" outlineLevel="3" x14ac:dyDescent="0.2">
      <c r="A292" s="127">
        <v>279</v>
      </c>
      <c r="B292" s="100" t="s">
        <v>202</v>
      </c>
      <c r="C292" s="20"/>
      <c r="D292" s="64">
        <v>94.3</v>
      </c>
      <c r="E292" s="11">
        <f t="shared" si="14"/>
        <v>113.16</v>
      </c>
    </row>
    <row r="293" spans="1:5" s="2" customFormat="1" outlineLevel="3" x14ac:dyDescent="0.2">
      <c r="A293" s="127">
        <v>280</v>
      </c>
      <c r="B293" s="100" t="s">
        <v>203</v>
      </c>
      <c r="C293" s="20"/>
      <c r="D293" s="64">
        <v>94.3</v>
      </c>
      <c r="E293" s="11">
        <f t="shared" si="14"/>
        <v>113.16</v>
      </c>
    </row>
    <row r="294" spans="1:5" s="2" customFormat="1" outlineLevel="3" x14ac:dyDescent="0.2">
      <c r="A294" s="127">
        <v>281</v>
      </c>
      <c r="B294" s="100" t="s">
        <v>204</v>
      </c>
      <c r="C294" s="20"/>
      <c r="D294" s="64">
        <v>94.7</v>
      </c>
      <c r="E294" s="11">
        <f t="shared" si="14"/>
        <v>113.64</v>
      </c>
    </row>
    <row r="295" spans="1:5" s="2" customFormat="1" outlineLevel="3" x14ac:dyDescent="0.2">
      <c r="A295" s="127">
        <v>282</v>
      </c>
      <c r="B295" s="100" t="s">
        <v>205</v>
      </c>
      <c r="C295" s="20"/>
      <c r="D295" s="64">
        <v>120</v>
      </c>
      <c r="E295" s="11">
        <f t="shared" si="14"/>
        <v>144</v>
      </c>
    </row>
    <row r="296" spans="1:5" s="2" customFormat="1" outlineLevel="3" x14ac:dyDescent="0.2">
      <c r="A296" s="127">
        <v>283</v>
      </c>
      <c r="B296" s="100" t="s">
        <v>206</v>
      </c>
      <c r="C296" s="20"/>
      <c r="D296" s="64">
        <v>120</v>
      </c>
      <c r="E296" s="11">
        <f t="shared" si="14"/>
        <v>144</v>
      </c>
    </row>
    <row r="297" spans="1:5" s="2" customFormat="1" outlineLevel="3" x14ac:dyDescent="0.2">
      <c r="A297" s="127">
        <v>284</v>
      </c>
      <c r="B297" s="100" t="s">
        <v>207</v>
      </c>
      <c r="C297" s="20"/>
      <c r="D297" s="64">
        <v>120</v>
      </c>
      <c r="E297" s="11">
        <f t="shared" si="14"/>
        <v>144</v>
      </c>
    </row>
    <row r="298" spans="1:5" s="2" customFormat="1" hidden="1" outlineLevel="3" x14ac:dyDescent="0.2">
      <c r="A298" s="127">
        <v>285</v>
      </c>
      <c r="B298" s="100" t="s">
        <v>208</v>
      </c>
      <c r="C298" s="20"/>
      <c r="D298" s="64">
        <v>125</v>
      </c>
      <c r="E298" s="11">
        <f t="shared" si="14"/>
        <v>150</v>
      </c>
    </row>
    <row r="299" spans="1:5" s="2" customFormat="1" outlineLevel="3" x14ac:dyDescent="0.2">
      <c r="A299" s="127">
        <v>286</v>
      </c>
      <c r="B299" s="101" t="s">
        <v>671</v>
      </c>
      <c r="C299" s="20"/>
      <c r="D299" s="60">
        <v>95</v>
      </c>
      <c r="E299" s="11">
        <f t="shared" si="14"/>
        <v>114</v>
      </c>
    </row>
    <row r="300" spans="1:5" s="2" customFormat="1" outlineLevel="3" x14ac:dyDescent="0.2">
      <c r="A300" s="127">
        <v>287</v>
      </c>
      <c r="B300" s="100" t="s">
        <v>209</v>
      </c>
      <c r="C300" s="20"/>
      <c r="D300" s="64">
        <v>95</v>
      </c>
      <c r="E300" s="11">
        <f t="shared" si="14"/>
        <v>114</v>
      </c>
    </row>
    <row r="301" spans="1:5" s="2" customFormat="1" outlineLevel="3" x14ac:dyDescent="0.2">
      <c r="A301" s="127">
        <v>288</v>
      </c>
      <c r="B301" s="100" t="s">
        <v>210</v>
      </c>
      <c r="C301" s="20"/>
      <c r="D301" s="64">
        <v>95</v>
      </c>
      <c r="E301" s="11">
        <f t="shared" si="14"/>
        <v>114</v>
      </c>
    </row>
    <row r="302" spans="1:5" s="2" customFormat="1" outlineLevel="3" x14ac:dyDescent="0.2">
      <c r="A302" s="127">
        <v>289</v>
      </c>
      <c r="B302" s="101" t="s">
        <v>672</v>
      </c>
      <c r="C302" s="20"/>
      <c r="D302" s="64">
        <v>95</v>
      </c>
      <c r="E302" s="11">
        <f t="shared" si="14"/>
        <v>114</v>
      </c>
    </row>
    <row r="303" spans="1:5" s="2" customFormat="1" hidden="1" outlineLevel="3" x14ac:dyDescent="0.2">
      <c r="A303" s="127">
        <v>290</v>
      </c>
      <c r="B303" s="100" t="s">
        <v>211</v>
      </c>
      <c r="C303" s="20"/>
      <c r="D303" s="64">
        <v>120</v>
      </c>
      <c r="E303" s="11">
        <f t="shared" si="14"/>
        <v>144</v>
      </c>
    </row>
    <row r="304" spans="1:5" s="2" customFormat="1" outlineLevel="3" x14ac:dyDescent="0.2">
      <c r="A304" s="127">
        <v>291</v>
      </c>
      <c r="B304" s="101" t="s">
        <v>211</v>
      </c>
      <c r="C304" s="20"/>
      <c r="D304" s="64">
        <v>125</v>
      </c>
      <c r="E304" s="11">
        <f t="shared" si="14"/>
        <v>150</v>
      </c>
    </row>
    <row r="305" spans="1:5" s="2" customFormat="1" ht="12" outlineLevel="3" x14ac:dyDescent="0.2">
      <c r="A305" s="127">
        <v>292</v>
      </c>
      <c r="B305" s="117" t="s">
        <v>212</v>
      </c>
      <c r="C305" s="30"/>
      <c r="D305" s="31"/>
      <c r="E305" s="27"/>
    </row>
    <row r="306" spans="1:5" s="2" customFormat="1" outlineLevel="3" x14ac:dyDescent="0.2">
      <c r="A306" s="127">
        <v>293</v>
      </c>
      <c r="B306" s="101" t="s">
        <v>572</v>
      </c>
      <c r="C306" s="20"/>
      <c r="D306" s="64">
        <v>105</v>
      </c>
      <c r="E306" s="11">
        <f t="shared" ref="E306:E372" si="15">IF(D306="дог","дог",D306*1.2)</f>
        <v>126</v>
      </c>
    </row>
    <row r="307" spans="1:5" s="2" customFormat="1" outlineLevel="3" x14ac:dyDescent="0.2">
      <c r="A307" s="127">
        <v>294</v>
      </c>
      <c r="B307" s="100" t="s">
        <v>213</v>
      </c>
      <c r="C307" s="20"/>
      <c r="D307" s="84">
        <v>105</v>
      </c>
      <c r="E307" s="11">
        <f t="shared" si="15"/>
        <v>126</v>
      </c>
    </row>
    <row r="308" spans="1:5" s="2" customFormat="1" outlineLevel="3" x14ac:dyDescent="0.2">
      <c r="A308" s="127">
        <v>295</v>
      </c>
      <c r="B308" s="101" t="s">
        <v>571</v>
      </c>
      <c r="C308" s="20"/>
      <c r="D308" s="84">
        <v>105</v>
      </c>
      <c r="E308" s="11">
        <f t="shared" si="15"/>
        <v>126</v>
      </c>
    </row>
    <row r="309" spans="1:5" s="2" customFormat="1" outlineLevel="3" x14ac:dyDescent="0.2">
      <c r="A309" s="127">
        <v>296</v>
      </c>
      <c r="B309" s="100" t="s">
        <v>214</v>
      </c>
      <c r="C309" s="20"/>
      <c r="D309" s="84">
        <v>97.3</v>
      </c>
      <c r="E309" s="11">
        <f t="shared" si="15"/>
        <v>116.75999999999999</v>
      </c>
    </row>
    <row r="310" spans="1:5" s="2" customFormat="1" outlineLevel="3" x14ac:dyDescent="0.2">
      <c r="A310" s="127">
        <v>297</v>
      </c>
      <c r="B310" s="100" t="s">
        <v>215</v>
      </c>
      <c r="C310" s="20"/>
      <c r="D310" s="64">
        <v>115</v>
      </c>
      <c r="E310" s="11">
        <f t="shared" si="15"/>
        <v>138</v>
      </c>
    </row>
    <row r="311" spans="1:5" s="2" customFormat="1" outlineLevel="3" x14ac:dyDescent="0.2">
      <c r="A311" s="127">
        <v>298</v>
      </c>
      <c r="B311" s="100" t="s">
        <v>216</v>
      </c>
      <c r="C311" s="20"/>
      <c r="D311" s="64">
        <v>93.4</v>
      </c>
      <c r="E311" s="11">
        <f t="shared" si="15"/>
        <v>112.08</v>
      </c>
    </row>
    <row r="312" spans="1:5" s="2" customFormat="1" outlineLevel="3" x14ac:dyDescent="0.2">
      <c r="A312" s="127">
        <v>299</v>
      </c>
      <c r="B312" s="100" t="s">
        <v>217</v>
      </c>
      <c r="C312" s="20"/>
      <c r="D312" s="64">
        <v>91.2</v>
      </c>
      <c r="E312" s="11">
        <f t="shared" si="15"/>
        <v>109.44</v>
      </c>
    </row>
    <row r="313" spans="1:5" s="2" customFormat="1" ht="12" outlineLevel="3" x14ac:dyDescent="0.2">
      <c r="A313" s="127">
        <v>300</v>
      </c>
      <c r="B313" s="117" t="s">
        <v>218</v>
      </c>
      <c r="C313" s="30"/>
      <c r="D313" s="31"/>
      <c r="E313" s="27"/>
    </row>
    <row r="314" spans="1:5" s="2" customFormat="1" outlineLevel="3" x14ac:dyDescent="0.2">
      <c r="A314" s="127">
        <v>301</v>
      </c>
      <c r="B314" s="100" t="s">
        <v>219</v>
      </c>
      <c r="C314" s="20"/>
      <c r="D314" s="64">
        <v>95</v>
      </c>
      <c r="E314" s="11">
        <f t="shared" si="15"/>
        <v>114</v>
      </c>
    </row>
    <row r="315" spans="1:5" s="2" customFormat="1" outlineLevel="3" x14ac:dyDescent="0.2">
      <c r="A315" s="127">
        <v>302</v>
      </c>
      <c r="B315" s="100" t="s">
        <v>220</v>
      </c>
      <c r="C315" s="20"/>
      <c r="D315" s="64">
        <v>95</v>
      </c>
      <c r="E315" s="11">
        <f t="shared" si="15"/>
        <v>114</v>
      </c>
    </row>
    <row r="316" spans="1:5" s="2" customFormat="1" outlineLevel="3" x14ac:dyDescent="0.2">
      <c r="A316" s="127">
        <v>303</v>
      </c>
      <c r="B316" s="100" t="s">
        <v>221</v>
      </c>
      <c r="C316" s="20"/>
      <c r="D316" s="64">
        <v>95</v>
      </c>
      <c r="E316" s="11">
        <f t="shared" si="15"/>
        <v>114</v>
      </c>
    </row>
    <row r="317" spans="1:5" s="2" customFormat="1" outlineLevel="3" x14ac:dyDescent="0.2">
      <c r="A317" s="127">
        <v>304</v>
      </c>
      <c r="B317" s="100" t="s">
        <v>222</v>
      </c>
      <c r="C317" s="20"/>
      <c r="D317" s="84">
        <v>95</v>
      </c>
      <c r="E317" s="11">
        <f t="shared" si="15"/>
        <v>114</v>
      </c>
    </row>
    <row r="318" spans="1:5" s="2" customFormat="1" outlineLevel="3" x14ac:dyDescent="0.2">
      <c r="A318" s="127">
        <v>305</v>
      </c>
      <c r="B318" s="100" t="s">
        <v>223</v>
      </c>
      <c r="C318" s="20"/>
      <c r="D318" s="64">
        <v>120</v>
      </c>
      <c r="E318" s="11">
        <f t="shared" si="15"/>
        <v>144</v>
      </c>
    </row>
    <row r="319" spans="1:5" s="2" customFormat="1" outlineLevel="3" x14ac:dyDescent="0.2">
      <c r="A319" s="127">
        <v>306</v>
      </c>
      <c r="B319" s="100" t="s">
        <v>224</v>
      </c>
      <c r="C319" s="20"/>
      <c r="D319" s="64">
        <v>95</v>
      </c>
      <c r="E319" s="11">
        <f t="shared" si="15"/>
        <v>114</v>
      </c>
    </row>
    <row r="320" spans="1:5" s="2" customFormat="1" outlineLevel="3" x14ac:dyDescent="0.2">
      <c r="A320" s="127">
        <v>307</v>
      </c>
      <c r="B320" s="100" t="s">
        <v>225</v>
      </c>
      <c r="C320" s="20"/>
      <c r="D320" s="64">
        <v>95</v>
      </c>
      <c r="E320" s="11">
        <f t="shared" si="15"/>
        <v>114</v>
      </c>
    </row>
    <row r="321" spans="1:5" s="2" customFormat="1" ht="12" outlineLevel="3" x14ac:dyDescent="0.2">
      <c r="A321" s="127">
        <v>308</v>
      </c>
      <c r="B321" s="117" t="s">
        <v>226</v>
      </c>
      <c r="C321" s="30"/>
      <c r="D321" s="31"/>
      <c r="E321" s="27"/>
    </row>
    <row r="322" spans="1:5" s="2" customFormat="1" outlineLevel="3" x14ac:dyDescent="0.2">
      <c r="A322" s="127">
        <v>309</v>
      </c>
      <c r="B322" s="100" t="s">
        <v>227</v>
      </c>
      <c r="C322" s="20"/>
      <c r="D322" s="64">
        <v>17.399999999999999</v>
      </c>
      <c r="E322" s="11">
        <f t="shared" si="15"/>
        <v>20.88</v>
      </c>
    </row>
    <row r="323" spans="1:5" s="2" customFormat="1" outlineLevel="3" x14ac:dyDescent="0.2">
      <c r="A323" s="127">
        <v>310</v>
      </c>
      <c r="B323" s="100" t="s">
        <v>228</v>
      </c>
      <c r="C323" s="20"/>
      <c r="D323" s="64">
        <v>48</v>
      </c>
      <c r="E323" s="11">
        <f t="shared" si="15"/>
        <v>57.599999999999994</v>
      </c>
    </row>
    <row r="324" spans="1:5" s="2" customFormat="1" outlineLevel="3" x14ac:dyDescent="0.2">
      <c r="A324" s="127">
        <v>311</v>
      </c>
      <c r="B324" s="100" t="s">
        <v>229</v>
      </c>
      <c r="C324" s="20"/>
      <c r="D324" s="49">
        <v>27.6</v>
      </c>
      <c r="E324" s="11">
        <f t="shared" si="15"/>
        <v>33.119999999999997</v>
      </c>
    </row>
    <row r="325" spans="1:5" s="2" customFormat="1" outlineLevel="2" x14ac:dyDescent="0.2">
      <c r="A325" s="127">
        <v>312</v>
      </c>
      <c r="B325" s="100" t="s">
        <v>230</v>
      </c>
      <c r="C325" s="20"/>
      <c r="D325" s="49">
        <v>57.8</v>
      </c>
      <c r="E325" s="11">
        <f t="shared" si="15"/>
        <v>69.36</v>
      </c>
    </row>
    <row r="326" spans="1:5" s="2" customFormat="1" outlineLevel="3" x14ac:dyDescent="0.2">
      <c r="A326" s="127">
        <v>313</v>
      </c>
      <c r="B326" s="100" t="s">
        <v>231</v>
      </c>
      <c r="C326" s="20"/>
      <c r="D326" s="49">
        <v>38.4</v>
      </c>
      <c r="E326" s="11">
        <f t="shared" si="15"/>
        <v>46.08</v>
      </c>
    </row>
    <row r="327" spans="1:5" s="2" customFormat="1" outlineLevel="3" x14ac:dyDescent="0.2">
      <c r="A327" s="127">
        <v>314</v>
      </c>
      <c r="B327" s="100" t="s">
        <v>232</v>
      </c>
      <c r="C327" s="20"/>
      <c r="D327" s="61">
        <v>87.6</v>
      </c>
      <c r="E327" s="11">
        <f t="shared" si="15"/>
        <v>105.11999999999999</v>
      </c>
    </row>
    <row r="328" spans="1:5" s="2" customFormat="1" outlineLevel="3" x14ac:dyDescent="0.2">
      <c r="A328" s="127">
        <v>315</v>
      </c>
      <c r="B328" s="100" t="s">
        <v>233</v>
      </c>
      <c r="C328" s="20"/>
      <c r="D328" s="49">
        <v>63.8</v>
      </c>
      <c r="E328" s="11">
        <f t="shared" si="15"/>
        <v>76.559999999999988</v>
      </c>
    </row>
    <row r="329" spans="1:5" s="2" customFormat="1" outlineLevel="3" x14ac:dyDescent="0.2">
      <c r="A329" s="127">
        <v>316</v>
      </c>
      <c r="B329" s="100" t="s">
        <v>234</v>
      </c>
      <c r="C329" s="20"/>
      <c r="D329" s="61">
        <v>145</v>
      </c>
      <c r="E329" s="11">
        <f t="shared" si="15"/>
        <v>174</v>
      </c>
    </row>
    <row r="330" spans="1:5" s="2" customFormat="1" outlineLevel="3" x14ac:dyDescent="0.2">
      <c r="A330" s="127">
        <v>317</v>
      </c>
      <c r="B330" s="100" t="s">
        <v>235</v>
      </c>
      <c r="C330" s="20"/>
      <c r="D330" s="49">
        <v>75</v>
      </c>
      <c r="E330" s="11">
        <f t="shared" si="15"/>
        <v>90</v>
      </c>
    </row>
    <row r="331" spans="1:5" s="2" customFormat="1" outlineLevel="3" x14ac:dyDescent="0.2">
      <c r="A331" s="127">
        <v>318</v>
      </c>
      <c r="B331" s="100" t="s">
        <v>236</v>
      </c>
      <c r="C331" s="20"/>
      <c r="D331" s="61">
        <v>185</v>
      </c>
      <c r="E331" s="11">
        <f t="shared" si="15"/>
        <v>222</v>
      </c>
    </row>
    <row r="332" spans="1:5" s="2" customFormat="1" outlineLevel="3" x14ac:dyDescent="0.2">
      <c r="A332" s="127">
        <v>319</v>
      </c>
      <c r="B332" s="100" t="s">
        <v>237</v>
      </c>
      <c r="C332" s="20"/>
      <c r="D332" s="49">
        <v>100</v>
      </c>
      <c r="E332" s="11">
        <f t="shared" si="15"/>
        <v>120</v>
      </c>
    </row>
    <row r="333" spans="1:5" s="2" customFormat="1" outlineLevel="3" x14ac:dyDescent="0.2">
      <c r="A333" s="127">
        <v>320</v>
      </c>
      <c r="B333" s="100" t="s">
        <v>238</v>
      </c>
      <c r="C333" s="20"/>
      <c r="D333" s="49">
        <v>95</v>
      </c>
      <c r="E333" s="11">
        <f t="shared" si="15"/>
        <v>114</v>
      </c>
    </row>
    <row r="334" spans="1:5" s="2" customFormat="1" outlineLevel="3" x14ac:dyDescent="0.2">
      <c r="A334" s="127">
        <v>321</v>
      </c>
      <c r="B334" s="100" t="s">
        <v>239</v>
      </c>
      <c r="C334" s="20"/>
      <c r="D334" s="49">
        <v>165</v>
      </c>
      <c r="E334" s="11">
        <f t="shared" si="15"/>
        <v>198</v>
      </c>
    </row>
    <row r="335" spans="1:5" s="2" customFormat="1" ht="12" outlineLevel="3" x14ac:dyDescent="0.2">
      <c r="A335" s="127">
        <v>322</v>
      </c>
      <c r="B335" s="102" t="s">
        <v>240</v>
      </c>
      <c r="C335" s="28"/>
      <c r="D335" s="27"/>
      <c r="E335" s="27"/>
    </row>
    <row r="336" spans="1:5" s="2" customFormat="1" outlineLevel="3" x14ac:dyDescent="0.2">
      <c r="A336" s="127">
        <v>323</v>
      </c>
      <c r="B336" s="100" t="s">
        <v>241</v>
      </c>
      <c r="C336" s="20"/>
      <c r="D336" s="49">
        <v>2.5</v>
      </c>
      <c r="E336" s="11">
        <f t="shared" si="15"/>
        <v>3</v>
      </c>
    </row>
    <row r="337" spans="1:5" s="2" customFormat="1" outlineLevel="3" x14ac:dyDescent="0.2">
      <c r="A337" s="127">
        <v>324</v>
      </c>
      <c r="B337" s="100" t="s">
        <v>242</v>
      </c>
      <c r="C337" s="20"/>
      <c r="D337" s="83">
        <v>3.5</v>
      </c>
      <c r="E337" s="11">
        <f t="shared" si="15"/>
        <v>4.2</v>
      </c>
    </row>
    <row r="338" spans="1:5" s="2" customFormat="1" outlineLevel="3" x14ac:dyDescent="0.2">
      <c r="A338" s="127">
        <v>325</v>
      </c>
      <c r="B338" s="100" t="s">
        <v>243</v>
      </c>
      <c r="C338" s="20"/>
      <c r="D338" s="83">
        <v>3.5</v>
      </c>
      <c r="E338" s="11">
        <f t="shared" si="15"/>
        <v>4.2</v>
      </c>
    </row>
    <row r="339" spans="1:5" s="2" customFormat="1" outlineLevel="3" x14ac:dyDescent="0.2">
      <c r="A339" s="127">
        <v>326</v>
      </c>
      <c r="B339" s="100" t="s">
        <v>244</v>
      </c>
      <c r="C339" s="20"/>
      <c r="D339" s="83">
        <v>4.5</v>
      </c>
      <c r="E339" s="11">
        <f t="shared" si="15"/>
        <v>5.3999999999999995</v>
      </c>
    </row>
    <row r="340" spans="1:5" s="2" customFormat="1" outlineLevel="3" x14ac:dyDescent="0.2">
      <c r="A340" s="127">
        <v>327</v>
      </c>
      <c r="B340" s="100" t="s">
        <v>245</v>
      </c>
      <c r="C340" s="20"/>
      <c r="D340" s="83">
        <v>5.83</v>
      </c>
      <c r="E340" s="11">
        <f t="shared" si="15"/>
        <v>6.9959999999999996</v>
      </c>
    </row>
    <row r="341" spans="1:5" s="2" customFormat="1" outlineLevel="3" x14ac:dyDescent="0.2">
      <c r="A341" s="127">
        <v>328</v>
      </c>
      <c r="B341" s="100" t="s">
        <v>246</v>
      </c>
      <c r="C341" s="20"/>
      <c r="D341" s="83">
        <v>8.57</v>
      </c>
      <c r="E341" s="11">
        <f t="shared" si="15"/>
        <v>10.284000000000001</v>
      </c>
    </row>
    <row r="342" spans="1:5" s="2" customFormat="1" outlineLevel="3" x14ac:dyDescent="0.2">
      <c r="A342" s="127">
        <v>329</v>
      </c>
      <c r="B342" s="100" t="s">
        <v>247</v>
      </c>
      <c r="C342" s="20"/>
      <c r="D342" s="83">
        <v>9.6</v>
      </c>
      <c r="E342" s="11">
        <f t="shared" si="15"/>
        <v>11.52</v>
      </c>
    </row>
    <row r="343" spans="1:5" s="2" customFormat="1" outlineLevel="3" x14ac:dyDescent="0.2">
      <c r="A343" s="127">
        <v>330</v>
      </c>
      <c r="B343" s="100" t="s">
        <v>248</v>
      </c>
      <c r="C343" s="20"/>
      <c r="D343" s="83">
        <v>11.15</v>
      </c>
      <c r="E343" s="11">
        <f t="shared" si="15"/>
        <v>13.38</v>
      </c>
    </row>
    <row r="344" spans="1:5" s="2" customFormat="1" outlineLevel="3" x14ac:dyDescent="0.2">
      <c r="A344" s="127">
        <v>331</v>
      </c>
      <c r="B344" s="100" t="s">
        <v>249</v>
      </c>
      <c r="C344" s="20"/>
      <c r="D344" s="83">
        <v>12.6</v>
      </c>
      <c r="E344" s="11">
        <f t="shared" si="15"/>
        <v>15.12</v>
      </c>
    </row>
    <row r="345" spans="1:5" s="2" customFormat="1" outlineLevel="3" x14ac:dyDescent="0.2">
      <c r="A345" s="127">
        <v>332</v>
      </c>
      <c r="B345" s="100" t="s">
        <v>250</v>
      </c>
      <c r="C345" s="20"/>
      <c r="D345" s="83">
        <v>15</v>
      </c>
      <c r="E345" s="11">
        <f t="shared" si="15"/>
        <v>18</v>
      </c>
    </row>
    <row r="346" spans="1:5" s="2" customFormat="1" outlineLevel="3" x14ac:dyDescent="0.2">
      <c r="A346" s="127">
        <v>333</v>
      </c>
      <c r="B346" s="100" t="s">
        <v>251</v>
      </c>
      <c r="C346" s="20"/>
      <c r="D346" s="83">
        <v>24.2</v>
      </c>
      <c r="E346" s="11">
        <f t="shared" si="15"/>
        <v>29.04</v>
      </c>
    </row>
    <row r="347" spans="1:5" s="2" customFormat="1" outlineLevel="3" x14ac:dyDescent="0.2">
      <c r="A347" s="127">
        <v>334</v>
      </c>
      <c r="B347" s="100" t="s">
        <v>252</v>
      </c>
      <c r="C347" s="20"/>
      <c r="D347" s="49">
        <v>27.4</v>
      </c>
      <c r="E347" s="11">
        <f t="shared" si="15"/>
        <v>32.879999999999995</v>
      </c>
    </row>
    <row r="348" spans="1:5" s="2" customFormat="1" outlineLevel="3" x14ac:dyDescent="0.2">
      <c r="A348" s="127">
        <v>335</v>
      </c>
      <c r="B348" s="100" t="s">
        <v>253</v>
      </c>
      <c r="C348" s="20"/>
      <c r="D348" s="49">
        <v>37.5</v>
      </c>
      <c r="E348" s="11">
        <f t="shared" si="15"/>
        <v>45</v>
      </c>
    </row>
    <row r="349" spans="1:5" s="2" customFormat="1" outlineLevel="3" x14ac:dyDescent="0.2">
      <c r="A349" s="127">
        <v>336</v>
      </c>
      <c r="B349" s="100" t="s">
        <v>254</v>
      </c>
      <c r="C349" s="20"/>
      <c r="D349" s="49">
        <v>50</v>
      </c>
      <c r="E349" s="11">
        <f t="shared" si="15"/>
        <v>60</v>
      </c>
    </row>
    <row r="350" spans="1:5" s="2" customFormat="1" outlineLevel="3" x14ac:dyDescent="0.2">
      <c r="A350" s="127">
        <v>337</v>
      </c>
      <c r="B350" s="100" t="s">
        <v>255</v>
      </c>
      <c r="C350" s="20"/>
      <c r="D350" s="49">
        <v>65</v>
      </c>
      <c r="E350" s="11">
        <f t="shared" si="15"/>
        <v>78</v>
      </c>
    </row>
    <row r="351" spans="1:5" s="2" customFormat="1" outlineLevel="3" x14ac:dyDescent="0.2">
      <c r="A351" s="127">
        <v>338</v>
      </c>
      <c r="B351" s="100" t="s">
        <v>256</v>
      </c>
      <c r="C351" s="20"/>
      <c r="D351" s="49">
        <v>93.33</v>
      </c>
      <c r="E351" s="11">
        <f t="shared" si="15"/>
        <v>111.996</v>
      </c>
    </row>
    <row r="352" spans="1:5" s="2" customFormat="1" ht="12" outlineLevel="3" x14ac:dyDescent="0.2">
      <c r="A352" s="127">
        <v>339</v>
      </c>
      <c r="B352" s="102" t="s">
        <v>257</v>
      </c>
      <c r="C352" s="28"/>
      <c r="D352" s="27"/>
      <c r="E352" s="27"/>
    </row>
    <row r="353" spans="1:5" s="2" customFormat="1" ht="12" outlineLevel="3" x14ac:dyDescent="0.2">
      <c r="A353" s="127">
        <v>340</v>
      </c>
      <c r="B353" s="117" t="s">
        <v>258</v>
      </c>
      <c r="C353" s="30"/>
      <c r="D353" s="27"/>
      <c r="E353" s="27"/>
    </row>
    <row r="354" spans="1:5" s="2" customFormat="1" outlineLevel="3" x14ac:dyDescent="0.2">
      <c r="A354" s="127">
        <v>341</v>
      </c>
      <c r="B354" s="100" t="s">
        <v>259</v>
      </c>
      <c r="C354" s="20"/>
      <c r="D354" s="49">
        <v>125</v>
      </c>
      <c r="E354" s="11">
        <f t="shared" si="15"/>
        <v>150</v>
      </c>
    </row>
    <row r="355" spans="1:5" s="2" customFormat="1" outlineLevel="3" x14ac:dyDescent="0.2">
      <c r="A355" s="127">
        <v>342</v>
      </c>
      <c r="B355" s="101" t="s">
        <v>506</v>
      </c>
      <c r="C355" s="21"/>
      <c r="D355" s="49">
        <v>135</v>
      </c>
      <c r="E355" s="11">
        <f t="shared" si="15"/>
        <v>162</v>
      </c>
    </row>
    <row r="356" spans="1:5" s="2" customFormat="1" outlineLevel="3" x14ac:dyDescent="0.2">
      <c r="A356" s="127">
        <v>343</v>
      </c>
      <c r="B356" s="100" t="s">
        <v>260</v>
      </c>
      <c r="C356" s="20"/>
      <c r="D356" s="49">
        <v>215</v>
      </c>
      <c r="E356" s="11">
        <f t="shared" si="15"/>
        <v>258</v>
      </c>
    </row>
    <row r="357" spans="1:5" s="2" customFormat="1" outlineLevel="3" x14ac:dyDescent="0.2">
      <c r="A357" s="127">
        <v>344</v>
      </c>
      <c r="B357" s="100" t="s">
        <v>261</v>
      </c>
      <c r="C357" s="20"/>
      <c r="D357" s="49">
        <v>198.6</v>
      </c>
      <c r="E357" s="11">
        <f t="shared" si="15"/>
        <v>238.32</v>
      </c>
    </row>
    <row r="358" spans="1:5" s="2" customFormat="1" outlineLevel="3" x14ac:dyDescent="0.2">
      <c r="A358" s="127">
        <v>345</v>
      </c>
      <c r="B358" s="100" t="s">
        <v>262</v>
      </c>
      <c r="C358" s="20"/>
      <c r="D358" s="83">
        <v>280</v>
      </c>
      <c r="E358" s="11">
        <f t="shared" si="15"/>
        <v>336</v>
      </c>
    </row>
    <row r="359" spans="1:5" s="2" customFormat="1" outlineLevel="3" x14ac:dyDescent="0.2">
      <c r="A359" s="127">
        <v>346</v>
      </c>
      <c r="B359" s="100" t="s">
        <v>263</v>
      </c>
      <c r="C359" s="20"/>
      <c r="D359" s="83">
        <v>295</v>
      </c>
      <c r="E359" s="11">
        <f t="shared" si="15"/>
        <v>354</v>
      </c>
    </row>
    <row r="360" spans="1:5" s="2" customFormat="1" outlineLevel="3" x14ac:dyDescent="0.2">
      <c r="A360" s="127">
        <v>347</v>
      </c>
      <c r="B360" s="100" t="s">
        <v>264</v>
      </c>
      <c r="C360" s="20"/>
      <c r="D360" s="83">
        <v>388.9</v>
      </c>
      <c r="E360" s="11">
        <f t="shared" si="15"/>
        <v>466.67999999999995</v>
      </c>
    </row>
    <row r="361" spans="1:5" s="2" customFormat="1" outlineLevel="3" x14ac:dyDescent="0.2">
      <c r="A361" s="127">
        <v>348</v>
      </c>
      <c r="B361" s="101" t="s">
        <v>508</v>
      </c>
      <c r="C361" s="20"/>
      <c r="D361" s="83">
        <v>568.79999999999995</v>
      </c>
      <c r="E361" s="11">
        <f t="shared" si="15"/>
        <v>682.56</v>
      </c>
    </row>
    <row r="362" spans="1:5" s="2" customFormat="1" outlineLevel="3" x14ac:dyDescent="0.2">
      <c r="A362" s="127">
        <v>349</v>
      </c>
      <c r="B362" s="100" t="s">
        <v>265</v>
      </c>
      <c r="C362" s="20"/>
      <c r="D362" s="80">
        <v>692.55</v>
      </c>
      <c r="E362" s="11">
        <f t="shared" si="15"/>
        <v>831.06</v>
      </c>
    </row>
    <row r="363" spans="1:5" s="2" customFormat="1" outlineLevel="3" x14ac:dyDescent="0.2">
      <c r="A363" s="127">
        <v>350</v>
      </c>
      <c r="B363" s="100" t="s">
        <v>266</v>
      </c>
      <c r="C363" s="20"/>
      <c r="D363" s="80">
        <v>965.83</v>
      </c>
      <c r="E363" s="11">
        <f t="shared" si="15"/>
        <v>1158.9960000000001</v>
      </c>
    </row>
    <row r="364" spans="1:5" s="2" customFormat="1" outlineLevel="3" x14ac:dyDescent="0.2">
      <c r="A364" s="127">
        <v>351</v>
      </c>
      <c r="B364" s="100" t="s">
        <v>267</v>
      </c>
      <c r="C364" s="20"/>
      <c r="D364" s="83">
        <v>1890</v>
      </c>
      <c r="E364" s="11">
        <f t="shared" si="15"/>
        <v>2268</v>
      </c>
    </row>
    <row r="365" spans="1:5" s="2" customFormat="1" outlineLevel="3" x14ac:dyDescent="0.2">
      <c r="A365" s="127">
        <v>352</v>
      </c>
      <c r="B365" s="100" t="s">
        <v>268</v>
      </c>
      <c r="C365" s="20"/>
      <c r="D365" s="49">
        <v>1866.67</v>
      </c>
      <c r="E365" s="11">
        <f t="shared" si="15"/>
        <v>2240.0039999999999</v>
      </c>
    </row>
    <row r="366" spans="1:5" s="2" customFormat="1" outlineLevel="3" x14ac:dyDescent="0.2">
      <c r="A366" s="127">
        <v>353</v>
      </c>
      <c r="B366" s="100" t="s">
        <v>269</v>
      </c>
      <c r="C366" s="20"/>
      <c r="D366" s="49" t="s">
        <v>26</v>
      </c>
      <c r="E366" s="11" t="str">
        <f t="shared" si="15"/>
        <v>дог</v>
      </c>
    </row>
    <row r="367" spans="1:5" s="2" customFormat="1" outlineLevel="3" x14ac:dyDescent="0.2">
      <c r="A367" s="127">
        <v>354</v>
      </c>
      <c r="B367" s="100" t="s">
        <v>270</v>
      </c>
      <c r="C367" s="20"/>
      <c r="D367" s="49" t="s">
        <v>26</v>
      </c>
      <c r="E367" s="11" t="str">
        <f t="shared" si="15"/>
        <v>дог</v>
      </c>
    </row>
    <row r="368" spans="1:5" s="2" customFormat="1" outlineLevel="3" x14ac:dyDescent="0.2">
      <c r="A368" s="127">
        <v>355</v>
      </c>
      <c r="B368" s="100" t="s">
        <v>271</v>
      </c>
      <c r="C368" s="20"/>
      <c r="D368" s="49" t="s">
        <v>26</v>
      </c>
      <c r="E368" s="11" t="str">
        <f t="shared" si="15"/>
        <v>дог</v>
      </c>
    </row>
    <row r="369" spans="1:5" s="2" customFormat="1" ht="12" outlineLevel="3" x14ac:dyDescent="0.2">
      <c r="A369" s="127">
        <v>356</v>
      </c>
      <c r="B369" s="117" t="s">
        <v>272</v>
      </c>
      <c r="C369" s="30"/>
      <c r="D369" s="27"/>
      <c r="E369" s="27"/>
    </row>
    <row r="370" spans="1:5" s="2" customFormat="1" outlineLevel="3" x14ac:dyDescent="0.2">
      <c r="A370" s="127">
        <v>357</v>
      </c>
      <c r="B370" s="100" t="s">
        <v>273</v>
      </c>
      <c r="C370" s="20"/>
      <c r="D370" s="49">
        <v>150</v>
      </c>
      <c r="E370" s="11">
        <f t="shared" si="15"/>
        <v>180</v>
      </c>
    </row>
    <row r="371" spans="1:5" s="2" customFormat="1" outlineLevel="3" x14ac:dyDescent="0.2">
      <c r="A371" s="127">
        <v>358</v>
      </c>
      <c r="B371" s="100" t="s">
        <v>274</v>
      </c>
      <c r="C371" s="20"/>
      <c r="D371" s="49">
        <v>207.8</v>
      </c>
      <c r="E371" s="11">
        <f t="shared" si="15"/>
        <v>249.36</v>
      </c>
    </row>
    <row r="372" spans="1:5" s="2" customFormat="1" outlineLevel="3" x14ac:dyDescent="0.2">
      <c r="A372" s="127">
        <v>359</v>
      </c>
      <c r="B372" s="100" t="s">
        <v>275</v>
      </c>
      <c r="C372" s="20"/>
      <c r="D372" s="49">
        <v>215</v>
      </c>
      <c r="E372" s="11">
        <f t="shared" si="15"/>
        <v>258</v>
      </c>
    </row>
    <row r="373" spans="1:5" s="2" customFormat="1" outlineLevel="3" x14ac:dyDescent="0.2">
      <c r="A373" s="127">
        <v>360</v>
      </c>
      <c r="B373" s="100" t="s">
        <v>276</v>
      </c>
      <c r="C373" s="20"/>
      <c r="D373" s="61">
        <v>250</v>
      </c>
      <c r="E373" s="11">
        <f t="shared" ref="E373:E436" si="16">IF(D373="дог","дог",D373*1.2)</f>
        <v>300</v>
      </c>
    </row>
    <row r="374" spans="1:5" s="2" customFormat="1" outlineLevel="3" x14ac:dyDescent="0.2">
      <c r="A374" s="127">
        <v>361</v>
      </c>
      <c r="B374" s="100" t="s">
        <v>277</v>
      </c>
      <c r="C374" s="20"/>
      <c r="D374" s="49">
        <v>280</v>
      </c>
      <c r="E374" s="11">
        <f t="shared" si="16"/>
        <v>336</v>
      </c>
    </row>
    <row r="375" spans="1:5" s="2" customFormat="1" outlineLevel="3" x14ac:dyDescent="0.2">
      <c r="A375" s="127">
        <v>362</v>
      </c>
      <c r="B375" s="100" t="s">
        <v>278</v>
      </c>
      <c r="C375" s="20"/>
      <c r="D375" s="49">
        <v>380</v>
      </c>
      <c r="E375" s="11">
        <f t="shared" si="16"/>
        <v>456</v>
      </c>
    </row>
    <row r="376" spans="1:5" s="2" customFormat="1" outlineLevel="3" x14ac:dyDescent="0.2">
      <c r="A376" s="127">
        <v>363</v>
      </c>
      <c r="B376" s="100" t="s">
        <v>279</v>
      </c>
      <c r="C376" s="20"/>
      <c r="D376" s="49">
        <v>436.16</v>
      </c>
      <c r="E376" s="11">
        <f t="shared" si="16"/>
        <v>523.39200000000005</v>
      </c>
    </row>
    <row r="377" spans="1:5" s="2" customFormat="1" outlineLevel="3" x14ac:dyDescent="0.2">
      <c r="A377" s="127">
        <v>364</v>
      </c>
      <c r="B377" s="100" t="s">
        <v>280</v>
      </c>
      <c r="C377" s="20"/>
      <c r="D377" s="49">
        <v>568.79999999999995</v>
      </c>
      <c r="E377" s="11">
        <f t="shared" si="16"/>
        <v>682.56</v>
      </c>
    </row>
    <row r="378" spans="1:5" s="2" customFormat="1" outlineLevel="3" x14ac:dyDescent="0.2">
      <c r="A378" s="127">
        <v>365</v>
      </c>
      <c r="B378" s="100" t="s">
        <v>281</v>
      </c>
      <c r="C378" s="20"/>
      <c r="D378" s="61" t="s">
        <v>26</v>
      </c>
      <c r="E378" s="11" t="str">
        <f t="shared" si="16"/>
        <v>дог</v>
      </c>
    </row>
    <row r="379" spans="1:5" s="2" customFormat="1" outlineLevel="2" x14ac:dyDescent="0.2">
      <c r="A379" s="127">
        <v>366</v>
      </c>
      <c r="B379" s="100" t="s">
        <v>282</v>
      </c>
      <c r="C379" s="20"/>
      <c r="D379" s="49">
        <v>1268.9000000000001</v>
      </c>
      <c r="E379" s="11">
        <f t="shared" si="16"/>
        <v>1522.68</v>
      </c>
    </row>
    <row r="380" spans="1:5" s="2" customFormat="1" outlineLevel="3" x14ac:dyDescent="0.2">
      <c r="A380" s="127">
        <v>367</v>
      </c>
      <c r="B380" s="100" t="s">
        <v>283</v>
      </c>
      <c r="C380" s="20"/>
      <c r="D380" s="49" t="s">
        <v>26</v>
      </c>
      <c r="E380" s="11" t="str">
        <f t="shared" si="16"/>
        <v>дог</v>
      </c>
    </row>
    <row r="381" spans="1:5" s="2" customFormat="1" outlineLevel="3" x14ac:dyDescent="0.2">
      <c r="A381" s="127">
        <v>368</v>
      </c>
      <c r="B381" s="100" t="s">
        <v>284</v>
      </c>
      <c r="C381" s="20"/>
      <c r="D381" s="49">
        <v>2450</v>
      </c>
      <c r="E381" s="11">
        <f t="shared" si="16"/>
        <v>2940</v>
      </c>
    </row>
    <row r="382" spans="1:5" s="2" customFormat="1" outlineLevel="3" x14ac:dyDescent="0.2">
      <c r="A382" s="127">
        <v>369</v>
      </c>
      <c r="B382" s="100" t="s">
        <v>285</v>
      </c>
      <c r="C382" s="20"/>
      <c r="D382" s="83" t="s">
        <v>26</v>
      </c>
      <c r="E382" s="11" t="str">
        <f t="shared" si="16"/>
        <v>дог</v>
      </c>
    </row>
    <row r="383" spans="1:5" s="2" customFormat="1" outlineLevel="3" x14ac:dyDescent="0.2">
      <c r="A383" s="127">
        <v>370</v>
      </c>
      <c r="B383" s="100" t="s">
        <v>286</v>
      </c>
      <c r="C383" s="20"/>
      <c r="D383" s="83" t="s">
        <v>26</v>
      </c>
      <c r="E383" s="11" t="str">
        <f t="shared" si="16"/>
        <v>дог</v>
      </c>
    </row>
    <row r="384" spans="1:5" s="2" customFormat="1" outlineLevel="3" x14ac:dyDescent="0.2">
      <c r="A384" s="127">
        <v>371</v>
      </c>
      <c r="B384" s="100" t="s">
        <v>287</v>
      </c>
      <c r="C384" s="20"/>
      <c r="D384" s="49" t="s">
        <v>26</v>
      </c>
      <c r="E384" s="11" t="str">
        <f t="shared" si="16"/>
        <v>дог</v>
      </c>
    </row>
    <row r="385" spans="1:5" s="2" customFormat="1" outlineLevel="2" x14ac:dyDescent="0.2">
      <c r="A385" s="127">
        <v>372</v>
      </c>
      <c r="B385" s="100" t="s">
        <v>288</v>
      </c>
      <c r="C385" s="20"/>
      <c r="D385" s="49" t="s">
        <v>26</v>
      </c>
      <c r="E385" s="11" t="str">
        <f t="shared" si="16"/>
        <v>дог</v>
      </c>
    </row>
    <row r="386" spans="1:5" s="2" customFormat="1" ht="12" outlineLevel="3" x14ac:dyDescent="0.2">
      <c r="A386" s="127">
        <v>373</v>
      </c>
      <c r="B386" s="102" t="s">
        <v>289</v>
      </c>
      <c r="C386" s="28"/>
      <c r="D386" s="27"/>
      <c r="E386" s="27"/>
    </row>
    <row r="387" spans="1:5" s="2" customFormat="1" ht="12" outlineLevel="3" x14ac:dyDescent="0.2">
      <c r="A387" s="127">
        <v>374</v>
      </c>
      <c r="B387" s="117" t="s">
        <v>290</v>
      </c>
      <c r="C387" s="30"/>
      <c r="D387" s="27"/>
      <c r="E387" s="27"/>
    </row>
    <row r="388" spans="1:5" s="2" customFormat="1" outlineLevel="3" x14ac:dyDescent="0.2">
      <c r="A388" s="127">
        <v>375</v>
      </c>
      <c r="B388" s="100" t="s">
        <v>291</v>
      </c>
      <c r="C388" s="20"/>
      <c r="D388" s="61" t="s">
        <v>26</v>
      </c>
      <c r="E388" s="11" t="str">
        <f t="shared" si="16"/>
        <v>дог</v>
      </c>
    </row>
    <row r="389" spans="1:5" s="2" customFormat="1" outlineLevel="3" x14ac:dyDescent="0.2">
      <c r="A389" s="127">
        <v>376</v>
      </c>
      <c r="B389" s="100" t="s">
        <v>292</v>
      </c>
      <c r="C389" s="20"/>
      <c r="D389" s="61" t="s">
        <v>26</v>
      </c>
      <c r="E389" s="11" t="str">
        <f t="shared" si="16"/>
        <v>дог</v>
      </c>
    </row>
    <row r="390" spans="1:5" s="2" customFormat="1" outlineLevel="3" x14ac:dyDescent="0.2">
      <c r="A390" s="127">
        <v>377</v>
      </c>
      <c r="B390" s="100" t="s">
        <v>293</v>
      </c>
      <c r="C390" s="20"/>
      <c r="D390" s="61" t="s">
        <v>26</v>
      </c>
      <c r="E390" s="11" t="str">
        <f t="shared" si="16"/>
        <v>дог</v>
      </c>
    </row>
    <row r="391" spans="1:5" s="2" customFormat="1" outlineLevel="3" x14ac:dyDescent="0.2">
      <c r="A391" s="127">
        <v>378</v>
      </c>
      <c r="B391" s="100" t="s">
        <v>294</v>
      </c>
      <c r="C391" s="20"/>
      <c r="D391" s="61">
        <v>135</v>
      </c>
      <c r="E391" s="11">
        <f t="shared" si="16"/>
        <v>162</v>
      </c>
    </row>
    <row r="392" spans="1:5" s="2" customFormat="1" outlineLevel="3" x14ac:dyDescent="0.2">
      <c r="A392" s="127">
        <v>379</v>
      </c>
      <c r="B392" s="100" t="s">
        <v>295</v>
      </c>
      <c r="C392" s="20"/>
      <c r="D392" s="49">
        <v>145</v>
      </c>
      <c r="E392" s="11">
        <f t="shared" si="16"/>
        <v>174</v>
      </c>
    </row>
    <row r="393" spans="1:5" s="2" customFormat="1" outlineLevel="3" x14ac:dyDescent="0.2">
      <c r="A393" s="127">
        <v>380</v>
      </c>
      <c r="B393" s="100" t="s">
        <v>296</v>
      </c>
      <c r="C393" s="20"/>
      <c r="D393" s="49">
        <v>165</v>
      </c>
      <c r="E393" s="11">
        <f t="shared" si="16"/>
        <v>198</v>
      </c>
    </row>
    <row r="394" spans="1:5" s="2" customFormat="1" outlineLevel="3" x14ac:dyDescent="0.2">
      <c r="A394" s="127">
        <v>381</v>
      </c>
      <c r="B394" s="100" t="s">
        <v>297</v>
      </c>
      <c r="C394" s="20"/>
      <c r="D394" s="49">
        <v>172.2</v>
      </c>
      <c r="E394" s="11">
        <f t="shared" si="16"/>
        <v>206.64</v>
      </c>
    </row>
    <row r="395" spans="1:5" s="2" customFormat="1" outlineLevel="3" x14ac:dyDescent="0.2">
      <c r="A395" s="127">
        <v>382</v>
      </c>
      <c r="B395" s="100" t="s">
        <v>298</v>
      </c>
      <c r="C395" s="20"/>
      <c r="D395" s="49">
        <v>233.2</v>
      </c>
      <c r="E395" s="11">
        <f t="shared" si="16"/>
        <v>279.83999999999997</v>
      </c>
    </row>
    <row r="396" spans="1:5" s="2" customFormat="1" outlineLevel="3" x14ac:dyDescent="0.2">
      <c r="A396" s="127">
        <v>383</v>
      </c>
      <c r="B396" s="100" t="s">
        <v>299</v>
      </c>
      <c r="C396" s="20"/>
      <c r="D396" s="49">
        <v>294.2</v>
      </c>
      <c r="E396" s="11">
        <f t="shared" si="16"/>
        <v>353.03999999999996</v>
      </c>
    </row>
    <row r="397" spans="1:5" s="2" customFormat="1" outlineLevel="3" x14ac:dyDescent="0.2">
      <c r="A397" s="127">
        <v>384</v>
      </c>
      <c r="B397" s="100" t="s">
        <v>300</v>
      </c>
      <c r="C397" s="20"/>
      <c r="D397" s="49">
        <v>445</v>
      </c>
      <c r="E397" s="11">
        <f t="shared" si="16"/>
        <v>534</v>
      </c>
    </row>
    <row r="398" spans="1:5" s="2" customFormat="1" outlineLevel="3" x14ac:dyDescent="0.2">
      <c r="A398" s="127">
        <v>385</v>
      </c>
      <c r="B398" s="100" t="s">
        <v>301</v>
      </c>
      <c r="C398" s="20"/>
      <c r="D398" s="49">
        <v>407.5</v>
      </c>
      <c r="E398" s="11">
        <f t="shared" si="16"/>
        <v>489</v>
      </c>
    </row>
    <row r="399" spans="1:5" s="2" customFormat="1" outlineLevel="3" x14ac:dyDescent="0.2">
      <c r="A399" s="127">
        <v>386</v>
      </c>
      <c r="B399" s="100" t="s">
        <v>302</v>
      </c>
      <c r="C399" s="20"/>
      <c r="D399" s="61" t="s">
        <v>26</v>
      </c>
      <c r="E399" s="11" t="str">
        <f t="shared" si="16"/>
        <v>дог</v>
      </c>
    </row>
    <row r="400" spans="1:5" s="2" customFormat="1" outlineLevel="1" x14ac:dyDescent="0.2">
      <c r="A400" s="127">
        <v>387</v>
      </c>
      <c r="B400" s="100" t="s">
        <v>303</v>
      </c>
      <c r="C400" s="20"/>
      <c r="D400" s="61" t="s">
        <v>26</v>
      </c>
      <c r="E400" s="11" t="str">
        <f t="shared" si="16"/>
        <v>дог</v>
      </c>
    </row>
    <row r="401" spans="1:5" s="2" customFormat="1" outlineLevel="2" x14ac:dyDescent="0.2">
      <c r="A401" s="127">
        <v>388</v>
      </c>
      <c r="B401" s="100" t="s">
        <v>304</v>
      </c>
      <c r="C401" s="20"/>
      <c r="D401" s="61" t="s">
        <v>26</v>
      </c>
      <c r="E401" s="11" t="str">
        <f t="shared" si="16"/>
        <v>дог</v>
      </c>
    </row>
    <row r="402" spans="1:5" s="2" customFormat="1" outlineLevel="2" x14ac:dyDescent="0.2">
      <c r="A402" s="127">
        <v>389</v>
      </c>
      <c r="B402" s="100" t="s">
        <v>305</v>
      </c>
      <c r="C402" s="20"/>
      <c r="D402" s="61" t="s">
        <v>26</v>
      </c>
      <c r="E402" s="11" t="str">
        <f t="shared" si="16"/>
        <v>дог</v>
      </c>
    </row>
    <row r="403" spans="1:5" s="2" customFormat="1" outlineLevel="2" x14ac:dyDescent="0.2">
      <c r="A403" s="127">
        <v>390</v>
      </c>
      <c r="B403" s="100" t="s">
        <v>306</v>
      </c>
      <c r="C403" s="20"/>
      <c r="D403" s="61" t="s">
        <v>26</v>
      </c>
      <c r="E403" s="11" t="str">
        <f t="shared" si="16"/>
        <v>дог</v>
      </c>
    </row>
    <row r="404" spans="1:5" s="2" customFormat="1" outlineLevel="2" x14ac:dyDescent="0.2">
      <c r="A404" s="127">
        <v>391</v>
      </c>
      <c r="B404" s="100" t="s">
        <v>307</v>
      </c>
      <c r="C404" s="20"/>
      <c r="D404" s="61" t="s">
        <v>26</v>
      </c>
      <c r="E404" s="11" t="str">
        <f t="shared" si="16"/>
        <v>дог</v>
      </c>
    </row>
    <row r="405" spans="1:5" s="2" customFormat="1" ht="12" outlineLevel="2" x14ac:dyDescent="0.2">
      <c r="A405" s="127">
        <v>392</v>
      </c>
      <c r="B405" s="117" t="s">
        <v>308</v>
      </c>
      <c r="C405" s="30"/>
      <c r="D405" s="27"/>
      <c r="E405" s="27"/>
    </row>
    <row r="406" spans="1:5" s="2" customFormat="1" outlineLevel="2" x14ac:dyDescent="0.2">
      <c r="A406" s="127">
        <v>393</v>
      </c>
      <c r="B406" s="100" t="s">
        <v>309</v>
      </c>
      <c r="C406" s="20"/>
      <c r="D406" s="61">
        <v>55.2</v>
      </c>
      <c r="E406" s="11">
        <f t="shared" si="16"/>
        <v>66.239999999999995</v>
      </c>
    </row>
    <row r="407" spans="1:5" s="2" customFormat="1" outlineLevel="2" x14ac:dyDescent="0.2">
      <c r="A407" s="127">
        <v>394</v>
      </c>
      <c r="B407" s="100" t="s">
        <v>310</v>
      </c>
      <c r="C407" s="20"/>
      <c r="D407" s="85">
        <v>65</v>
      </c>
      <c r="E407" s="11">
        <f t="shared" si="16"/>
        <v>78</v>
      </c>
    </row>
    <row r="408" spans="1:5" s="2" customFormat="1" outlineLevel="2" x14ac:dyDescent="0.2">
      <c r="A408" s="127">
        <v>395</v>
      </c>
      <c r="B408" s="100" t="s">
        <v>311</v>
      </c>
      <c r="C408" s="20"/>
      <c r="D408" s="49">
        <v>85</v>
      </c>
      <c r="E408" s="11">
        <f t="shared" si="16"/>
        <v>102</v>
      </c>
    </row>
    <row r="409" spans="1:5" s="2" customFormat="1" outlineLevel="2" x14ac:dyDescent="0.2">
      <c r="A409" s="127">
        <v>396</v>
      </c>
      <c r="B409" s="100" t="s">
        <v>312</v>
      </c>
      <c r="C409" s="20"/>
      <c r="D409" s="49">
        <v>125</v>
      </c>
      <c r="E409" s="11">
        <f t="shared" si="16"/>
        <v>150</v>
      </c>
    </row>
    <row r="410" spans="1:5" s="2" customFormat="1" outlineLevel="2" x14ac:dyDescent="0.2">
      <c r="A410" s="127">
        <v>397</v>
      </c>
      <c r="B410" s="100" t="s">
        <v>313</v>
      </c>
      <c r="C410" s="20"/>
      <c r="D410" s="49">
        <v>153.6</v>
      </c>
      <c r="E410" s="11">
        <f t="shared" si="16"/>
        <v>184.32</v>
      </c>
    </row>
    <row r="411" spans="1:5" s="2" customFormat="1" outlineLevel="2" x14ac:dyDescent="0.2">
      <c r="A411" s="127">
        <v>398</v>
      </c>
      <c r="B411" s="100" t="s">
        <v>314</v>
      </c>
      <c r="C411" s="20"/>
      <c r="D411" s="49">
        <v>178.6</v>
      </c>
      <c r="E411" s="11">
        <f t="shared" si="16"/>
        <v>214.32</v>
      </c>
    </row>
    <row r="412" spans="1:5" s="2" customFormat="1" outlineLevel="2" x14ac:dyDescent="0.2">
      <c r="A412" s="127">
        <v>399</v>
      </c>
      <c r="B412" s="100" t="s">
        <v>315</v>
      </c>
      <c r="C412" s="20"/>
      <c r="D412" s="49">
        <v>229.15</v>
      </c>
      <c r="E412" s="11">
        <f t="shared" si="16"/>
        <v>274.98</v>
      </c>
    </row>
    <row r="413" spans="1:5" s="2" customFormat="1" outlineLevel="1" x14ac:dyDescent="0.2">
      <c r="A413" s="127">
        <v>400</v>
      </c>
      <c r="B413" s="100" t="s">
        <v>316</v>
      </c>
      <c r="C413" s="20"/>
      <c r="D413" s="49">
        <v>263.39999999999998</v>
      </c>
      <c r="E413" s="11">
        <f t="shared" si="16"/>
        <v>316.08</v>
      </c>
    </row>
    <row r="414" spans="1:5" s="2" customFormat="1" outlineLevel="2" x14ac:dyDescent="0.2">
      <c r="A414" s="127">
        <v>401</v>
      </c>
      <c r="B414" s="100" t="s">
        <v>317</v>
      </c>
      <c r="C414" s="20"/>
      <c r="D414" s="49">
        <v>298.39999999999998</v>
      </c>
      <c r="E414" s="11">
        <f t="shared" si="16"/>
        <v>358.08</v>
      </c>
    </row>
    <row r="415" spans="1:5" s="2" customFormat="1" outlineLevel="2" x14ac:dyDescent="0.2">
      <c r="A415" s="127">
        <v>402</v>
      </c>
      <c r="B415" s="100" t="s">
        <v>318</v>
      </c>
      <c r="C415" s="20"/>
      <c r="D415" s="49">
        <v>412.6</v>
      </c>
      <c r="E415" s="11">
        <f t="shared" si="16"/>
        <v>495.12</v>
      </c>
    </row>
    <row r="416" spans="1:5" s="2" customFormat="1" outlineLevel="2" x14ac:dyDescent="0.2">
      <c r="A416" s="127">
        <v>403</v>
      </c>
      <c r="B416" s="100" t="s">
        <v>319</v>
      </c>
      <c r="C416" s="20"/>
      <c r="D416" s="49">
        <v>486.3</v>
      </c>
      <c r="E416" s="11">
        <f t="shared" si="16"/>
        <v>583.55999999999995</v>
      </c>
    </row>
    <row r="417" spans="1:5" s="2" customFormat="1" outlineLevel="2" x14ac:dyDescent="0.2">
      <c r="A417" s="127">
        <v>404</v>
      </c>
      <c r="B417" s="100" t="s">
        <v>320</v>
      </c>
      <c r="C417" s="20"/>
      <c r="D417" s="49">
        <v>637.4</v>
      </c>
      <c r="E417" s="11">
        <f t="shared" si="16"/>
        <v>764.88</v>
      </c>
    </row>
    <row r="418" spans="1:5" s="2" customFormat="1" outlineLevel="2" x14ac:dyDescent="0.2">
      <c r="A418" s="127">
        <v>405</v>
      </c>
      <c r="B418" s="100" t="s">
        <v>321</v>
      </c>
      <c r="C418" s="20"/>
      <c r="D418" s="83">
        <v>854.4</v>
      </c>
      <c r="E418" s="11">
        <f t="shared" si="16"/>
        <v>1025.28</v>
      </c>
    </row>
    <row r="419" spans="1:5" s="2" customFormat="1" outlineLevel="2" x14ac:dyDescent="0.2">
      <c r="A419" s="127">
        <v>406</v>
      </c>
      <c r="B419" s="100" t="s">
        <v>322</v>
      </c>
      <c r="C419" s="20"/>
      <c r="D419" s="83">
        <v>1025</v>
      </c>
      <c r="E419" s="11">
        <f t="shared" si="16"/>
        <v>1230</v>
      </c>
    </row>
    <row r="420" spans="1:5" s="2" customFormat="1" outlineLevel="2" x14ac:dyDescent="0.2">
      <c r="A420" s="127">
        <v>407</v>
      </c>
      <c r="B420" s="100" t="s">
        <v>323</v>
      </c>
      <c r="C420" s="20"/>
      <c r="D420" s="61" t="s">
        <v>26</v>
      </c>
      <c r="E420" s="11" t="str">
        <f t="shared" si="16"/>
        <v>дог</v>
      </c>
    </row>
    <row r="421" spans="1:5" s="2" customFormat="1" outlineLevel="2" x14ac:dyDescent="0.2">
      <c r="A421" s="127">
        <v>408</v>
      </c>
      <c r="B421" s="100" t="s">
        <v>324</v>
      </c>
      <c r="C421" s="20"/>
      <c r="D421" s="49">
        <v>2615</v>
      </c>
      <c r="E421" s="11">
        <f t="shared" si="16"/>
        <v>3138</v>
      </c>
    </row>
    <row r="422" spans="1:5" s="2" customFormat="1" outlineLevel="2" x14ac:dyDescent="0.2">
      <c r="A422" s="127">
        <v>409</v>
      </c>
      <c r="B422" s="100" t="s">
        <v>325</v>
      </c>
      <c r="C422" s="20"/>
      <c r="D422" s="49">
        <v>2120</v>
      </c>
      <c r="E422" s="11">
        <f t="shared" si="16"/>
        <v>2544</v>
      </c>
    </row>
    <row r="423" spans="1:5" s="2" customFormat="1" ht="12" outlineLevel="1" x14ac:dyDescent="0.2">
      <c r="A423" s="127">
        <v>410</v>
      </c>
      <c r="B423" s="117" t="s">
        <v>326</v>
      </c>
      <c r="C423" s="30"/>
      <c r="D423" s="27"/>
      <c r="E423" s="27">
        <f t="shared" si="16"/>
        <v>0</v>
      </c>
    </row>
    <row r="424" spans="1:5" s="2" customFormat="1" outlineLevel="2" x14ac:dyDescent="0.2">
      <c r="A424" s="127">
        <v>411</v>
      </c>
      <c r="B424" s="100" t="s">
        <v>327</v>
      </c>
      <c r="C424" s="20"/>
      <c r="D424" s="49">
        <v>65</v>
      </c>
      <c r="E424" s="11">
        <f t="shared" si="16"/>
        <v>78</v>
      </c>
    </row>
    <row r="425" spans="1:5" s="2" customFormat="1" outlineLevel="2" x14ac:dyDescent="0.2">
      <c r="A425" s="127">
        <v>412</v>
      </c>
      <c r="B425" s="100" t="s">
        <v>328</v>
      </c>
      <c r="C425" s="20"/>
      <c r="D425" s="49">
        <v>65</v>
      </c>
      <c r="E425" s="11">
        <f t="shared" si="16"/>
        <v>78</v>
      </c>
    </row>
    <row r="426" spans="1:5" s="2" customFormat="1" outlineLevel="2" x14ac:dyDescent="0.2">
      <c r="A426" s="127">
        <v>413</v>
      </c>
      <c r="B426" s="100" t="s">
        <v>329</v>
      </c>
      <c r="C426" s="20"/>
      <c r="D426" s="49">
        <v>117.6</v>
      </c>
      <c r="E426" s="11">
        <f t="shared" si="16"/>
        <v>141.11999999999998</v>
      </c>
    </row>
    <row r="427" spans="1:5" s="2" customFormat="1" outlineLevel="2" x14ac:dyDescent="0.2">
      <c r="A427" s="127">
        <v>414</v>
      </c>
      <c r="B427" s="100" t="s">
        <v>330</v>
      </c>
      <c r="C427" s="20"/>
      <c r="D427" s="49">
        <v>145.19999999999999</v>
      </c>
      <c r="E427" s="11">
        <f t="shared" si="16"/>
        <v>174.23999999999998</v>
      </c>
    </row>
    <row r="428" spans="1:5" s="2" customFormat="1" outlineLevel="2" x14ac:dyDescent="0.2">
      <c r="A428" s="127">
        <v>415</v>
      </c>
      <c r="B428" s="100" t="s">
        <v>331</v>
      </c>
      <c r="C428" s="20"/>
      <c r="D428" s="49">
        <v>171.6</v>
      </c>
      <c r="E428" s="11">
        <f t="shared" si="16"/>
        <v>205.92</v>
      </c>
    </row>
    <row r="429" spans="1:5" s="2" customFormat="1" outlineLevel="2" x14ac:dyDescent="0.2">
      <c r="A429" s="127">
        <v>416</v>
      </c>
      <c r="B429" s="100" t="s">
        <v>332</v>
      </c>
      <c r="C429" s="20"/>
      <c r="D429" s="49">
        <v>214.68</v>
      </c>
      <c r="E429" s="11">
        <f t="shared" si="16"/>
        <v>257.61599999999999</v>
      </c>
    </row>
    <row r="430" spans="1:5" s="2" customFormat="1" outlineLevel="2" x14ac:dyDescent="0.2">
      <c r="A430" s="127">
        <v>417</v>
      </c>
      <c r="B430" s="100" t="s">
        <v>333</v>
      </c>
      <c r="C430" s="20"/>
      <c r="D430" s="49">
        <v>266.3</v>
      </c>
      <c r="E430" s="11">
        <f t="shared" si="16"/>
        <v>319.56</v>
      </c>
    </row>
    <row r="431" spans="1:5" s="2" customFormat="1" outlineLevel="2" x14ac:dyDescent="0.2">
      <c r="A431" s="127">
        <v>418</v>
      </c>
      <c r="B431" s="100" t="s">
        <v>334</v>
      </c>
      <c r="C431" s="20"/>
      <c r="D431" s="49">
        <v>287.3</v>
      </c>
      <c r="E431" s="11">
        <f t="shared" si="16"/>
        <v>344.76</v>
      </c>
    </row>
    <row r="432" spans="1:5" s="2" customFormat="1" outlineLevel="2" x14ac:dyDescent="0.2">
      <c r="A432" s="127">
        <v>419</v>
      </c>
      <c r="B432" s="100" t="s">
        <v>335</v>
      </c>
      <c r="C432" s="20"/>
      <c r="D432" s="49">
        <v>347.42</v>
      </c>
      <c r="E432" s="11">
        <f t="shared" si="16"/>
        <v>416.904</v>
      </c>
    </row>
    <row r="433" spans="1:5" s="2" customFormat="1" outlineLevel="2" x14ac:dyDescent="0.2">
      <c r="A433" s="127">
        <v>420</v>
      </c>
      <c r="B433" s="100" t="s">
        <v>336</v>
      </c>
      <c r="C433" s="20"/>
      <c r="D433" s="49">
        <v>478.6</v>
      </c>
      <c r="E433" s="11">
        <f t="shared" si="16"/>
        <v>574.32000000000005</v>
      </c>
    </row>
    <row r="434" spans="1:5" s="2" customFormat="1" outlineLevel="2" x14ac:dyDescent="0.2">
      <c r="A434" s="127">
        <v>421</v>
      </c>
      <c r="B434" s="100" t="s">
        <v>337</v>
      </c>
      <c r="C434" s="20"/>
      <c r="D434" s="49">
        <v>592.16999999999996</v>
      </c>
      <c r="E434" s="11">
        <f t="shared" si="16"/>
        <v>710.60399999999993</v>
      </c>
    </row>
    <row r="435" spans="1:5" s="2" customFormat="1" outlineLevel="2" x14ac:dyDescent="0.2">
      <c r="A435" s="127">
        <v>422</v>
      </c>
      <c r="B435" s="100" t="s">
        <v>338</v>
      </c>
      <c r="C435" s="20"/>
      <c r="D435" s="49">
        <v>758.9</v>
      </c>
      <c r="E435" s="11">
        <f t="shared" si="16"/>
        <v>910.68</v>
      </c>
    </row>
    <row r="436" spans="1:5" s="2" customFormat="1" outlineLevel="2" x14ac:dyDescent="0.2">
      <c r="A436" s="127">
        <v>423</v>
      </c>
      <c r="B436" s="100" t="s">
        <v>339</v>
      </c>
      <c r="C436" s="20"/>
      <c r="D436" s="49">
        <v>1141.8</v>
      </c>
      <c r="E436" s="11">
        <f t="shared" si="16"/>
        <v>1370.1599999999999</v>
      </c>
    </row>
    <row r="437" spans="1:5" s="2" customFormat="1" outlineLevel="2" x14ac:dyDescent="0.2">
      <c r="A437" s="127">
        <v>424</v>
      </c>
      <c r="B437" s="100" t="s">
        <v>340</v>
      </c>
      <c r="C437" s="20"/>
      <c r="D437" s="49">
        <v>1266.67</v>
      </c>
      <c r="E437" s="11">
        <f t="shared" ref="E437:E496" si="17">IF(D437="дог","дог",D437*1.2)</f>
        <v>1520.0040000000001</v>
      </c>
    </row>
    <row r="438" spans="1:5" s="2" customFormat="1" outlineLevel="1" x14ac:dyDescent="0.2">
      <c r="A438" s="127">
        <v>425</v>
      </c>
      <c r="B438" s="100" t="s">
        <v>341</v>
      </c>
      <c r="C438" s="20"/>
      <c r="D438" s="49">
        <v>2418.33</v>
      </c>
      <c r="E438" s="11">
        <f t="shared" si="17"/>
        <v>2901.9959999999996</v>
      </c>
    </row>
    <row r="439" spans="1:5" s="2" customFormat="1" outlineLevel="2" x14ac:dyDescent="0.2">
      <c r="A439" s="127">
        <v>426</v>
      </c>
      <c r="B439" s="100" t="s">
        <v>342</v>
      </c>
      <c r="C439" s="20"/>
      <c r="D439" s="61" t="s">
        <v>26</v>
      </c>
      <c r="E439" s="11" t="str">
        <f t="shared" si="17"/>
        <v>дог</v>
      </c>
    </row>
    <row r="440" spans="1:5" s="2" customFormat="1" outlineLevel="3" x14ac:dyDescent="0.2">
      <c r="A440" s="127">
        <v>427</v>
      </c>
      <c r="B440" s="100" t="s">
        <v>343</v>
      </c>
      <c r="C440" s="20"/>
      <c r="D440" s="61" t="s">
        <v>26</v>
      </c>
      <c r="E440" s="11" t="str">
        <f t="shared" si="17"/>
        <v>дог</v>
      </c>
    </row>
    <row r="441" spans="1:5" s="2" customFormat="1" outlineLevel="4" x14ac:dyDescent="0.2">
      <c r="A441" s="127">
        <v>428</v>
      </c>
      <c r="B441" s="100" t="s">
        <v>344</v>
      </c>
      <c r="C441" s="20"/>
      <c r="D441" s="61" t="s">
        <v>26</v>
      </c>
      <c r="E441" s="11" t="str">
        <f t="shared" si="17"/>
        <v>дог</v>
      </c>
    </row>
    <row r="442" spans="1:5" s="2" customFormat="1" outlineLevel="5" x14ac:dyDescent="0.2">
      <c r="A442" s="127">
        <v>429</v>
      </c>
      <c r="B442" s="100" t="s">
        <v>345</v>
      </c>
      <c r="C442" s="20"/>
      <c r="D442" s="61" t="s">
        <v>26</v>
      </c>
      <c r="E442" s="11" t="str">
        <f t="shared" si="17"/>
        <v>дог</v>
      </c>
    </row>
    <row r="443" spans="1:5" s="2" customFormat="1" ht="12" outlineLevel="5" x14ac:dyDescent="0.2">
      <c r="A443" s="127">
        <v>430</v>
      </c>
      <c r="B443" s="99" t="s">
        <v>346</v>
      </c>
      <c r="C443" s="19"/>
      <c r="D443" s="27"/>
      <c r="E443" s="27"/>
    </row>
    <row r="444" spans="1:5" s="2" customFormat="1" ht="12" outlineLevel="5" x14ac:dyDescent="0.2">
      <c r="A444" s="127">
        <v>431</v>
      </c>
      <c r="B444" s="102" t="s">
        <v>347</v>
      </c>
      <c r="C444" s="28"/>
      <c r="D444" s="27"/>
      <c r="E444" s="27"/>
    </row>
    <row r="445" spans="1:5" s="2" customFormat="1" outlineLevel="5" x14ac:dyDescent="0.2">
      <c r="A445" s="127">
        <v>432</v>
      </c>
      <c r="B445" s="100" t="s">
        <v>348</v>
      </c>
      <c r="C445" s="20"/>
      <c r="D445" s="61">
        <v>69.3</v>
      </c>
      <c r="E445" s="11">
        <f t="shared" si="17"/>
        <v>83.16</v>
      </c>
    </row>
    <row r="446" spans="1:5" s="2" customFormat="1" outlineLevel="5" x14ac:dyDescent="0.2">
      <c r="A446" s="127">
        <v>433</v>
      </c>
      <c r="B446" s="100" t="s">
        <v>349</v>
      </c>
      <c r="C446" s="20"/>
      <c r="D446" s="49">
        <v>106.3</v>
      </c>
      <c r="E446" s="11">
        <f t="shared" si="17"/>
        <v>127.55999999999999</v>
      </c>
    </row>
    <row r="447" spans="1:5" s="2" customFormat="1" outlineLevel="5" x14ac:dyDescent="0.2">
      <c r="A447" s="127">
        <v>434</v>
      </c>
      <c r="B447" s="100" t="s">
        <v>350</v>
      </c>
      <c r="C447" s="20"/>
      <c r="D447" s="49">
        <v>150</v>
      </c>
      <c r="E447" s="11">
        <f t="shared" si="17"/>
        <v>180</v>
      </c>
    </row>
    <row r="448" spans="1:5" s="2" customFormat="1" outlineLevel="5" x14ac:dyDescent="0.2">
      <c r="A448" s="127">
        <v>435</v>
      </c>
      <c r="B448" s="100" t="s">
        <v>351</v>
      </c>
      <c r="C448" s="20"/>
      <c r="D448" s="49">
        <v>192.5</v>
      </c>
      <c r="E448" s="11">
        <f t="shared" si="17"/>
        <v>231</v>
      </c>
    </row>
    <row r="449" spans="1:5" s="2" customFormat="1" outlineLevel="5" x14ac:dyDescent="0.2">
      <c r="A449" s="127">
        <v>436</v>
      </c>
      <c r="B449" s="100" t="s">
        <v>352</v>
      </c>
      <c r="C449" s="20"/>
      <c r="D449" s="49">
        <v>356.3</v>
      </c>
      <c r="E449" s="11">
        <f t="shared" si="17"/>
        <v>427.56</v>
      </c>
    </row>
    <row r="450" spans="1:5" s="2" customFormat="1" outlineLevel="5" x14ac:dyDescent="0.2">
      <c r="A450" s="127">
        <v>437</v>
      </c>
      <c r="B450" s="100" t="s">
        <v>353</v>
      </c>
      <c r="C450" s="20"/>
      <c r="D450" s="49">
        <v>472.2</v>
      </c>
      <c r="E450" s="11">
        <f t="shared" si="17"/>
        <v>566.64</v>
      </c>
    </row>
    <row r="451" spans="1:5" s="2" customFormat="1" outlineLevel="5" x14ac:dyDescent="0.2">
      <c r="A451" s="127">
        <v>438</v>
      </c>
      <c r="B451" s="100" t="s">
        <v>354</v>
      </c>
      <c r="C451" s="20"/>
      <c r="D451" s="61" t="s">
        <v>26</v>
      </c>
      <c r="E451" s="11" t="str">
        <f t="shared" si="17"/>
        <v>дог</v>
      </c>
    </row>
    <row r="452" spans="1:5" s="2" customFormat="1" outlineLevel="4" x14ac:dyDescent="0.2">
      <c r="A452" s="127">
        <v>439</v>
      </c>
      <c r="B452" s="100" t="s">
        <v>355</v>
      </c>
      <c r="C452" s="20"/>
      <c r="D452" s="61" t="s">
        <v>26</v>
      </c>
      <c r="E452" s="11" t="str">
        <f t="shared" si="17"/>
        <v>дог</v>
      </c>
    </row>
    <row r="453" spans="1:5" s="2" customFormat="1" outlineLevel="5" x14ac:dyDescent="0.2">
      <c r="A453" s="127">
        <v>440</v>
      </c>
      <c r="B453" s="100" t="s">
        <v>356</v>
      </c>
      <c r="C453" s="20"/>
      <c r="D453" s="61" t="s">
        <v>26</v>
      </c>
      <c r="E453" s="11" t="str">
        <f t="shared" si="17"/>
        <v>дог</v>
      </c>
    </row>
    <row r="454" spans="1:5" s="2" customFormat="1" outlineLevel="5" x14ac:dyDescent="0.2">
      <c r="A454" s="127">
        <v>441</v>
      </c>
      <c r="B454" s="100" t="s">
        <v>357</v>
      </c>
      <c r="C454" s="20"/>
      <c r="D454" s="49" t="s">
        <v>26</v>
      </c>
      <c r="E454" s="11" t="str">
        <f t="shared" si="17"/>
        <v>дог</v>
      </c>
    </row>
    <row r="455" spans="1:5" s="2" customFormat="1" outlineLevel="5" x14ac:dyDescent="0.2">
      <c r="A455" s="127">
        <v>442</v>
      </c>
      <c r="B455" s="100" t="s">
        <v>358</v>
      </c>
      <c r="C455" s="20"/>
      <c r="D455" s="49" t="s">
        <v>26</v>
      </c>
      <c r="E455" s="11" t="str">
        <f t="shared" si="17"/>
        <v>дог</v>
      </c>
    </row>
    <row r="456" spans="1:5" s="2" customFormat="1" outlineLevel="5" x14ac:dyDescent="0.2">
      <c r="A456" s="127">
        <v>443</v>
      </c>
      <c r="B456" s="100" t="s">
        <v>359</v>
      </c>
      <c r="C456" s="20"/>
      <c r="D456" s="84" t="s">
        <v>26</v>
      </c>
      <c r="E456" s="11" t="str">
        <f t="shared" si="17"/>
        <v>дог</v>
      </c>
    </row>
    <row r="457" spans="1:5" s="2" customFormat="1" outlineLevel="5" x14ac:dyDescent="0.2">
      <c r="A457" s="127">
        <v>444</v>
      </c>
      <c r="B457" s="100" t="s">
        <v>360</v>
      </c>
      <c r="C457" s="20"/>
      <c r="D457" s="84" t="s">
        <v>26</v>
      </c>
      <c r="E457" s="11" t="str">
        <f t="shared" si="17"/>
        <v>дог</v>
      </c>
    </row>
    <row r="458" spans="1:5" s="2" customFormat="1" outlineLevel="5" x14ac:dyDescent="0.2">
      <c r="A458" s="127">
        <v>445</v>
      </c>
      <c r="B458" s="100" t="s">
        <v>361</v>
      </c>
      <c r="C458" s="20"/>
      <c r="D458" s="84" t="s">
        <v>26</v>
      </c>
      <c r="E458" s="11" t="str">
        <f t="shared" si="17"/>
        <v>дог</v>
      </c>
    </row>
    <row r="459" spans="1:5" s="2" customFormat="1" outlineLevel="5" x14ac:dyDescent="0.2">
      <c r="A459" s="127">
        <v>446</v>
      </c>
      <c r="B459" s="100" t="s">
        <v>362</v>
      </c>
      <c r="C459" s="20"/>
      <c r="D459" s="84" t="s">
        <v>26</v>
      </c>
      <c r="E459" s="11" t="str">
        <f t="shared" si="17"/>
        <v>дог</v>
      </c>
    </row>
    <row r="460" spans="1:5" s="2" customFormat="1" outlineLevel="5" x14ac:dyDescent="0.2">
      <c r="A460" s="127">
        <v>447</v>
      </c>
      <c r="B460" s="100" t="s">
        <v>363</v>
      </c>
      <c r="C460" s="20"/>
      <c r="D460" s="84" t="s">
        <v>26</v>
      </c>
      <c r="E460" s="11" t="str">
        <f t="shared" si="17"/>
        <v>дог</v>
      </c>
    </row>
    <row r="461" spans="1:5" s="2" customFormat="1" outlineLevel="5" x14ac:dyDescent="0.2">
      <c r="A461" s="127">
        <v>448</v>
      </c>
      <c r="B461" s="100" t="s">
        <v>364</v>
      </c>
      <c r="C461" s="20"/>
      <c r="D461" s="84" t="s">
        <v>26</v>
      </c>
      <c r="E461" s="11" t="str">
        <f t="shared" si="17"/>
        <v>дог</v>
      </c>
    </row>
    <row r="462" spans="1:5" s="2" customFormat="1" outlineLevel="5" x14ac:dyDescent="0.2">
      <c r="A462" s="127">
        <v>449</v>
      </c>
      <c r="B462" s="100" t="s">
        <v>365</v>
      </c>
      <c r="C462" s="20"/>
      <c r="D462" s="84" t="s">
        <v>26</v>
      </c>
      <c r="E462" s="11" t="str">
        <f t="shared" si="17"/>
        <v>дог</v>
      </c>
    </row>
    <row r="463" spans="1:5" s="2" customFormat="1" ht="12" outlineLevel="5" x14ac:dyDescent="0.2">
      <c r="A463" s="127">
        <v>450</v>
      </c>
      <c r="B463" s="102" t="s">
        <v>366</v>
      </c>
      <c r="C463" s="28"/>
      <c r="D463" s="27"/>
      <c r="E463" s="27"/>
    </row>
    <row r="464" spans="1:5" s="2" customFormat="1" outlineLevel="5" x14ac:dyDescent="0.2">
      <c r="A464" s="127">
        <v>451</v>
      </c>
      <c r="B464" s="100" t="s">
        <v>367</v>
      </c>
      <c r="C464" s="20"/>
      <c r="D464" s="85">
        <v>13.4</v>
      </c>
      <c r="E464" s="11">
        <f t="shared" si="17"/>
        <v>16.079999999999998</v>
      </c>
    </row>
    <row r="465" spans="1:5" s="2" customFormat="1" outlineLevel="5" x14ac:dyDescent="0.2">
      <c r="A465" s="127">
        <v>452</v>
      </c>
      <c r="B465" s="100" t="s">
        <v>368</v>
      </c>
      <c r="C465" s="20"/>
      <c r="D465" s="49">
        <v>19.8</v>
      </c>
      <c r="E465" s="11">
        <f t="shared" si="17"/>
        <v>23.76</v>
      </c>
    </row>
    <row r="466" spans="1:5" s="2" customFormat="1" outlineLevel="5" x14ac:dyDescent="0.2">
      <c r="A466" s="127">
        <v>453</v>
      </c>
      <c r="B466" s="100" t="s">
        <v>369</v>
      </c>
      <c r="C466" s="20"/>
      <c r="D466" s="85">
        <v>29.8</v>
      </c>
      <c r="E466" s="11">
        <f t="shared" si="17"/>
        <v>35.76</v>
      </c>
    </row>
    <row r="467" spans="1:5" s="2" customFormat="1" outlineLevel="5" x14ac:dyDescent="0.2">
      <c r="A467" s="127">
        <v>454</v>
      </c>
      <c r="B467" s="100" t="s">
        <v>370</v>
      </c>
      <c r="C467" s="20"/>
      <c r="D467" s="49">
        <v>50.8</v>
      </c>
      <c r="E467" s="11">
        <f t="shared" si="17"/>
        <v>60.959999999999994</v>
      </c>
    </row>
    <row r="468" spans="1:5" s="2" customFormat="1" outlineLevel="5" x14ac:dyDescent="0.2">
      <c r="A468" s="127">
        <v>455</v>
      </c>
      <c r="B468" s="100" t="s">
        <v>371</v>
      </c>
      <c r="C468" s="20"/>
      <c r="D468" s="64">
        <v>56.4</v>
      </c>
      <c r="E468" s="11">
        <f t="shared" si="17"/>
        <v>67.679999999999993</v>
      </c>
    </row>
    <row r="469" spans="1:5" s="2" customFormat="1" outlineLevel="5" x14ac:dyDescent="0.2">
      <c r="A469" s="127">
        <v>456</v>
      </c>
      <c r="B469" s="100" t="s">
        <v>372</v>
      </c>
      <c r="C469" s="20"/>
      <c r="D469" s="61">
        <v>82.9</v>
      </c>
      <c r="E469" s="11">
        <f t="shared" si="17"/>
        <v>99.48</v>
      </c>
    </row>
    <row r="470" spans="1:5" s="2" customFormat="1" outlineLevel="5" x14ac:dyDescent="0.2">
      <c r="A470" s="127">
        <v>457</v>
      </c>
      <c r="B470" s="100" t="s">
        <v>373</v>
      </c>
      <c r="C470" s="20"/>
      <c r="D470" s="49">
        <v>14.2</v>
      </c>
      <c r="E470" s="11">
        <f t="shared" si="17"/>
        <v>17.04</v>
      </c>
    </row>
    <row r="471" spans="1:5" s="2" customFormat="1" outlineLevel="5" x14ac:dyDescent="0.2">
      <c r="A471" s="127">
        <v>458</v>
      </c>
      <c r="B471" s="100" t="s">
        <v>374</v>
      </c>
      <c r="C471" s="20"/>
      <c r="D471" s="49">
        <v>17.25</v>
      </c>
      <c r="E471" s="11">
        <f t="shared" si="17"/>
        <v>20.7</v>
      </c>
    </row>
    <row r="472" spans="1:5" s="2" customFormat="1" outlineLevel="4" x14ac:dyDescent="0.2">
      <c r="A472" s="127">
        <v>459</v>
      </c>
      <c r="B472" s="100" t="s">
        <v>375</v>
      </c>
      <c r="C472" s="20"/>
      <c r="D472" s="85">
        <v>26.8</v>
      </c>
      <c r="E472" s="11">
        <f t="shared" si="17"/>
        <v>32.159999999999997</v>
      </c>
    </row>
    <row r="473" spans="1:5" s="2" customFormat="1" outlineLevel="4" x14ac:dyDescent="0.2">
      <c r="A473" s="127">
        <v>460</v>
      </c>
      <c r="B473" s="100" t="s">
        <v>376</v>
      </c>
      <c r="C473" s="20"/>
      <c r="D473" s="61">
        <v>48.2</v>
      </c>
      <c r="E473" s="11">
        <f t="shared" si="17"/>
        <v>57.84</v>
      </c>
    </row>
    <row r="474" spans="1:5" s="2" customFormat="1" outlineLevel="4" x14ac:dyDescent="0.2">
      <c r="A474" s="127">
        <v>461</v>
      </c>
      <c r="B474" s="100" t="s">
        <v>377</v>
      </c>
      <c r="C474" s="20"/>
      <c r="D474" s="61">
        <v>56.4</v>
      </c>
      <c r="E474" s="11">
        <f t="shared" si="17"/>
        <v>67.679999999999993</v>
      </c>
    </row>
    <row r="475" spans="1:5" s="2" customFormat="1" outlineLevel="4" x14ac:dyDescent="0.2">
      <c r="A475" s="127">
        <v>462</v>
      </c>
      <c r="B475" s="100" t="s">
        <v>378</v>
      </c>
      <c r="C475" s="20"/>
      <c r="D475" s="61" t="s">
        <v>26</v>
      </c>
      <c r="E475" s="11" t="str">
        <f t="shared" si="17"/>
        <v>дог</v>
      </c>
    </row>
    <row r="476" spans="1:5" s="2" customFormat="1" ht="12" outlineLevel="4" x14ac:dyDescent="0.2">
      <c r="A476" s="127">
        <v>463</v>
      </c>
      <c r="B476" s="102" t="s">
        <v>379</v>
      </c>
      <c r="C476" s="28"/>
      <c r="D476" s="27"/>
      <c r="E476" s="27"/>
    </row>
    <row r="477" spans="1:5" s="2" customFormat="1" outlineLevel="4" x14ac:dyDescent="0.2">
      <c r="A477" s="127">
        <v>464</v>
      </c>
      <c r="B477" s="100" t="s">
        <v>380</v>
      </c>
      <c r="C477" s="20"/>
      <c r="D477" s="49">
        <v>16.48</v>
      </c>
      <c r="E477" s="11">
        <f t="shared" si="17"/>
        <v>19.776</v>
      </c>
    </row>
    <row r="478" spans="1:5" s="2" customFormat="1" outlineLevel="4" x14ac:dyDescent="0.2">
      <c r="A478" s="127">
        <v>465</v>
      </c>
      <c r="B478" s="100" t="s">
        <v>381</v>
      </c>
      <c r="C478" s="20"/>
      <c r="D478" s="85">
        <v>28.69</v>
      </c>
      <c r="E478" s="11">
        <f t="shared" si="17"/>
        <v>34.427999999999997</v>
      </c>
    </row>
    <row r="479" spans="1:5" s="2" customFormat="1" outlineLevel="4" x14ac:dyDescent="0.2">
      <c r="A479" s="127">
        <v>466</v>
      </c>
      <c r="B479" s="100" t="s">
        <v>382</v>
      </c>
      <c r="C479" s="20"/>
      <c r="D479" s="49">
        <v>45.8</v>
      </c>
      <c r="E479" s="11">
        <f t="shared" si="17"/>
        <v>54.959999999999994</v>
      </c>
    </row>
    <row r="480" spans="1:5" s="2" customFormat="1" outlineLevel="4" x14ac:dyDescent="0.2">
      <c r="A480" s="127">
        <v>467</v>
      </c>
      <c r="B480" s="100" t="s">
        <v>383</v>
      </c>
      <c r="C480" s="20"/>
      <c r="D480" s="49">
        <v>86.4</v>
      </c>
      <c r="E480" s="11">
        <f t="shared" si="17"/>
        <v>103.68</v>
      </c>
    </row>
    <row r="481" spans="1:5" s="2" customFormat="1" outlineLevel="4" x14ac:dyDescent="0.2">
      <c r="A481" s="127">
        <v>468</v>
      </c>
      <c r="B481" s="100" t="s">
        <v>384</v>
      </c>
      <c r="C481" s="20"/>
      <c r="D481" s="49">
        <v>98.4</v>
      </c>
      <c r="E481" s="11">
        <f t="shared" si="17"/>
        <v>118.08</v>
      </c>
    </row>
    <row r="482" spans="1:5" s="2" customFormat="1" outlineLevel="4" x14ac:dyDescent="0.2">
      <c r="A482" s="127">
        <v>469</v>
      </c>
      <c r="B482" s="100" t="s">
        <v>385</v>
      </c>
      <c r="C482" s="20"/>
      <c r="D482" s="49">
        <v>140.6</v>
      </c>
      <c r="E482" s="11">
        <f t="shared" si="17"/>
        <v>168.72</v>
      </c>
    </row>
    <row r="483" spans="1:5" s="2" customFormat="1" outlineLevel="4" x14ac:dyDescent="0.2">
      <c r="A483" s="127">
        <v>470</v>
      </c>
      <c r="B483" s="100" t="s">
        <v>386</v>
      </c>
      <c r="C483" s="20"/>
      <c r="D483" s="49">
        <v>45</v>
      </c>
      <c r="E483" s="11">
        <f t="shared" si="17"/>
        <v>54</v>
      </c>
    </row>
    <row r="484" spans="1:5" s="2" customFormat="1" outlineLevel="4" x14ac:dyDescent="0.2">
      <c r="A484" s="127">
        <v>471</v>
      </c>
      <c r="B484" s="100" t="s">
        <v>387</v>
      </c>
      <c r="C484" s="20"/>
      <c r="D484" s="49">
        <v>92.3</v>
      </c>
      <c r="E484" s="11">
        <f t="shared" si="17"/>
        <v>110.75999999999999</v>
      </c>
    </row>
    <row r="485" spans="1:5" s="2" customFormat="1" outlineLevel="4" x14ac:dyDescent="0.2">
      <c r="A485" s="127">
        <v>472</v>
      </c>
      <c r="B485" s="100" t="s">
        <v>388</v>
      </c>
      <c r="C485" s="20"/>
      <c r="D485" s="49">
        <v>26.4</v>
      </c>
      <c r="E485" s="11">
        <f t="shared" si="17"/>
        <v>31.679999999999996</v>
      </c>
    </row>
    <row r="486" spans="1:5" s="2" customFormat="1" outlineLevel="4" x14ac:dyDescent="0.2">
      <c r="A486" s="127">
        <v>473</v>
      </c>
      <c r="B486" s="100" t="s">
        <v>389</v>
      </c>
      <c r="C486" s="20"/>
      <c r="D486" s="84">
        <v>83.8</v>
      </c>
      <c r="E486" s="11">
        <f t="shared" si="17"/>
        <v>100.55999999999999</v>
      </c>
    </row>
    <row r="487" spans="1:5" s="2" customFormat="1" outlineLevel="4" x14ac:dyDescent="0.2">
      <c r="A487" s="127">
        <v>474</v>
      </c>
      <c r="B487" s="100" t="s">
        <v>390</v>
      </c>
      <c r="C487" s="20"/>
      <c r="D487" s="85">
        <v>91.2</v>
      </c>
      <c r="E487" s="11">
        <f t="shared" si="17"/>
        <v>109.44</v>
      </c>
    </row>
    <row r="488" spans="1:5" s="2" customFormat="1" outlineLevel="4" x14ac:dyDescent="0.2">
      <c r="A488" s="127">
        <v>475</v>
      </c>
      <c r="B488" s="101" t="s">
        <v>573</v>
      </c>
      <c r="C488" s="20"/>
      <c r="D488" s="49">
        <v>129.80000000000001</v>
      </c>
      <c r="E488" s="11">
        <f t="shared" si="17"/>
        <v>155.76000000000002</v>
      </c>
    </row>
    <row r="489" spans="1:5" s="2" customFormat="1" ht="12" outlineLevel="4" x14ac:dyDescent="0.2">
      <c r="A489" s="127">
        <v>476</v>
      </c>
      <c r="B489" s="102" t="s">
        <v>391</v>
      </c>
      <c r="C489" s="28"/>
      <c r="D489" s="27"/>
      <c r="E489" s="27"/>
    </row>
    <row r="490" spans="1:5" s="2" customFormat="1" outlineLevel="4" x14ac:dyDescent="0.2">
      <c r="A490" s="127">
        <v>477</v>
      </c>
      <c r="B490" s="100" t="s">
        <v>392</v>
      </c>
      <c r="C490" s="20"/>
      <c r="D490" s="49">
        <v>31.2</v>
      </c>
      <c r="E490" s="11">
        <f t="shared" si="17"/>
        <v>37.44</v>
      </c>
    </row>
    <row r="491" spans="1:5" s="2" customFormat="1" outlineLevel="4" x14ac:dyDescent="0.2">
      <c r="A491" s="127">
        <v>478</v>
      </c>
      <c r="B491" s="100" t="s">
        <v>393</v>
      </c>
      <c r="C491" s="20"/>
      <c r="D491" s="49">
        <v>71.599999999999994</v>
      </c>
      <c r="E491" s="11">
        <f t="shared" si="17"/>
        <v>85.919999999999987</v>
      </c>
    </row>
    <row r="492" spans="1:5" s="2" customFormat="1" outlineLevel="4" x14ac:dyDescent="0.2">
      <c r="A492" s="127">
        <v>479</v>
      </c>
      <c r="B492" s="100" t="s">
        <v>394</v>
      </c>
      <c r="C492" s="20"/>
      <c r="D492" s="49">
        <v>40</v>
      </c>
      <c r="E492" s="11">
        <f t="shared" si="17"/>
        <v>48</v>
      </c>
    </row>
    <row r="493" spans="1:5" s="2" customFormat="1" outlineLevel="4" x14ac:dyDescent="0.2">
      <c r="A493" s="127">
        <v>480</v>
      </c>
      <c r="B493" s="100" t="s">
        <v>395</v>
      </c>
      <c r="C493" s="20"/>
      <c r="D493" s="49">
        <v>80</v>
      </c>
      <c r="E493" s="11">
        <f t="shared" si="17"/>
        <v>96</v>
      </c>
    </row>
    <row r="494" spans="1:5" s="2" customFormat="1" outlineLevel="4" x14ac:dyDescent="0.2">
      <c r="A494" s="127">
        <v>481</v>
      </c>
      <c r="B494" s="100" t="s">
        <v>396</v>
      </c>
      <c r="C494" s="20"/>
      <c r="D494" s="49">
        <v>115</v>
      </c>
      <c r="E494" s="11">
        <f t="shared" si="17"/>
        <v>138</v>
      </c>
    </row>
    <row r="495" spans="1:5" s="2" customFormat="1" outlineLevel="4" x14ac:dyDescent="0.2">
      <c r="A495" s="127">
        <v>482</v>
      </c>
      <c r="B495" s="100" t="s">
        <v>397</v>
      </c>
      <c r="C495" s="20"/>
      <c r="D495" s="49">
        <v>142.30000000000001</v>
      </c>
      <c r="E495" s="11">
        <f t="shared" si="17"/>
        <v>170.76000000000002</v>
      </c>
    </row>
    <row r="496" spans="1:5" s="2" customFormat="1" outlineLevel="4" x14ac:dyDescent="0.2">
      <c r="A496" s="127">
        <v>483</v>
      </c>
      <c r="B496" s="100" t="s">
        <v>398</v>
      </c>
      <c r="C496" s="20"/>
      <c r="D496" s="49">
        <v>125</v>
      </c>
      <c r="E496" s="11">
        <f t="shared" si="17"/>
        <v>150</v>
      </c>
    </row>
    <row r="497" spans="1:5" s="2" customFormat="1" ht="12" outlineLevel="4" x14ac:dyDescent="0.2">
      <c r="A497" s="127">
        <v>484</v>
      </c>
      <c r="B497" s="102" t="s">
        <v>399</v>
      </c>
      <c r="C497" s="28"/>
      <c r="D497" s="27"/>
      <c r="E497" s="27"/>
    </row>
    <row r="498" spans="1:5" s="2" customFormat="1" ht="33.75" outlineLevel="4" x14ac:dyDescent="0.2">
      <c r="A498" s="127">
        <v>485</v>
      </c>
      <c r="B498" s="118" t="s">
        <v>400</v>
      </c>
      <c r="C498" s="32"/>
      <c r="D498" s="27"/>
      <c r="E498" s="27"/>
    </row>
    <row r="499" spans="1:5" s="2" customFormat="1" outlineLevel="3" x14ac:dyDescent="0.2">
      <c r="A499" s="127">
        <v>486</v>
      </c>
      <c r="B499" s="101" t="s">
        <v>673</v>
      </c>
      <c r="C499" s="20"/>
      <c r="D499" s="61">
        <v>649.20000000000005</v>
      </c>
      <c r="E499" s="11">
        <f t="shared" ref="E499:E576" si="18">IF(D499="дог","дог",D499*1.2)</f>
        <v>779.04000000000008</v>
      </c>
    </row>
    <row r="500" spans="1:5" s="2" customFormat="1" outlineLevel="3" x14ac:dyDescent="0.2">
      <c r="A500" s="127">
        <v>487</v>
      </c>
      <c r="B500" s="101" t="s">
        <v>674</v>
      </c>
      <c r="C500" s="20"/>
      <c r="D500" s="61">
        <v>806.4</v>
      </c>
      <c r="E500" s="11">
        <f t="shared" si="18"/>
        <v>967.68</v>
      </c>
    </row>
    <row r="501" spans="1:5" s="2" customFormat="1" outlineLevel="3" x14ac:dyDescent="0.2">
      <c r="A501" s="127">
        <v>488</v>
      </c>
      <c r="B501" s="101" t="s">
        <v>675</v>
      </c>
      <c r="C501" s="20"/>
      <c r="D501" s="49">
        <v>929.8</v>
      </c>
      <c r="E501" s="11">
        <f t="shared" si="18"/>
        <v>1115.76</v>
      </c>
    </row>
    <row r="502" spans="1:5" s="2" customFormat="1" outlineLevel="3" x14ac:dyDescent="0.2">
      <c r="A502" s="127">
        <v>489</v>
      </c>
      <c r="B502" s="101" t="s">
        <v>676</v>
      </c>
      <c r="C502" s="20"/>
      <c r="D502" s="49">
        <v>1267.2</v>
      </c>
      <c r="E502" s="11">
        <f t="shared" si="18"/>
        <v>1520.64</v>
      </c>
    </row>
    <row r="503" spans="1:5" s="2" customFormat="1" outlineLevel="3" x14ac:dyDescent="0.2">
      <c r="A503" s="127">
        <v>490</v>
      </c>
      <c r="B503" s="101" t="s">
        <v>677</v>
      </c>
      <c r="C503" s="20"/>
      <c r="D503" s="49">
        <v>1507.8</v>
      </c>
      <c r="E503" s="11">
        <f t="shared" si="18"/>
        <v>1809.36</v>
      </c>
    </row>
    <row r="504" spans="1:5" s="2" customFormat="1" outlineLevel="3" x14ac:dyDescent="0.2">
      <c r="A504" s="127">
        <v>491</v>
      </c>
      <c r="B504" s="101" t="s">
        <v>678</v>
      </c>
      <c r="C504" s="20"/>
      <c r="D504" s="89">
        <v>1992.4</v>
      </c>
      <c r="E504" s="11">
        <f t="shared" si="18"/>
        <v>2390.88</v>
      </c>
    </row>
    <row r="505" spans="1:5" s="2" customFormat="1" outlineLevel="3" x14ac:dyDescent="0.2">
      <c r="A505" s="127">
        <v>492</v>
      </c>
      <c r="B505" s="101" t="s">
        <v>679</v>
      </c>
      <c r="C505" s="20"/>
      <c r="D505" s="89" t="s">
        <v>26</v>
      </c>
      <c r="E505" s="11" t="str">
        <f t="shared" si="18"/>
        <v>дог</v>
      </c>
    </row>
    <row r="506" spans="1:5" s="2" customFormat="1" ht="22.5" outlineLevel="3" x14ac:dyDescent="0.2">
      <c r="A506" s="127">
        <v>493</v>
      </c>
      <c r="B506" s="118" t="s">
        <v>574</v>
      </c>
      <c r="C506" s="33"/>
      <c r="D506" s="34"/>
      <c r="E506" s="35"/>
    </row>
    <row r="507" spans="1:5" s="2" customFormat="1" outlineLevel="3" x14ac:dyDescent="0.2">
      <c r="A507" s="127">
        <v>494</v>
      </c>
      <c r="B507" s="101" t="s">
        <v>575</v>
      </c>
      <c r="C507" s="20"/>
      <c r="D507" s="49">
        <v>1096.8</v>
      </c>
      <c r="E507" s="11">
        <f t="shared" si="18"/>
        <v>1316.1599999999999</v>
      </c>
    </row>
    <row r="508" spans="1:5" s="2" customFormat="1" outlineLevel="3" x14ac:dyDescent="0.2">
      <c r="A508" s="127">
        <v>495</v>
      </c>
      <c r="B508" s="119" t="s">
        <v>576</v>
      </c>
      <c r="C508" s="45"/>
      <c r="D508" s="49">
        <v>1306.8</v>
      </c>
      <c r="E508" s="11">
        <f t="shared" si="18"/>
        <v>1568.1599999999999</v>
      </c>
    </row>
    <row r="509" spans="1:5" s="2" customFormat="1" outlineLevel="3" x14ac:dyDescent="0.2">
      <c r="A509" s="127">
        <v>496</v>
      </c>
      <c r="B509" s="120" t="s">
        <v>577</v>
      </c>
      <c r="C509" s="47"/>
      <c r="D509" s="86">
        <v>1452.8</v>
      </c>
      <c r="E509" s="11">
        <f t="shared" si="18"/>
        <v>1743.36</v>
      </c>
    </row>
    <row r="510" spans="1:5" s="2" customFormat="1" outlineLevel="3" x14ac:dyDescent="0.2">
      <c r="A510" s="127">
        <v>497</v>
      </c>
      <c r="B510" s="104" t="s">
        <v>578</v>
      </c>
      <c r="C510" s="46"/>
      <c r="D510" s="49">
        <v>1916.4</v>
      </c>
      <c r="E510" s="11">
        <f t="shared" si="18"/>
        <v>2299.6799999999998</v>
      </c>
    </row>
    <row r="511" spans="1:5" s="2" customFormat="1" outlineLevel="3" x14ac:dyDescent="0.2">
      <c r="A511" s="127">
        <v>498</v>
      </c>
      <c r="B511" s="101" t="s">
        <v>579</v>
      </c>
      <c r="C511" s="20"/>
      <c r="D511" s="49">
        <v>2500</v>
      </c>
      <c r="E511" s="11">
        <f t="shared" si="18"/>
        <v>3000</v>
      </c>
    </row>
    <row r="512" spans="1:5" s="2" customFormat="1" outlineLevel="3" x14ac:dyDescent="0.2">
      <c r="A512" s="127">
        <v>499</v>
      </c>
      <c r="B512" s="101" t="s">
        <v>580</v>
      </c>
      <c r="C512" s="20"/>
      <c r="D512" s="61" t="s">
        <v>26</v>
      </c>
      <c r="E512" s="11" t="str">
        <f t="shared" si="18"/>
        <v>дог</v>
      </c>
    </row>
    <row r="513" spans="1:5" s="2" customFormat="1" outlineLevel="3" x14ac:dyDescent="0.2">
      <c r="A513" s="127">
        <v>500</v>
      </c>
      <c r="B513" s="101" t="s">
        <v>581</v>
      </c>
      <c r="C513" s="20"/>
      <c r="D513" s="61" t="s">
        <v>26</v>
      </c>
      <c r="E513" s="11" t="str">
        <f t="shared" si="18"/>
        <v>дог</v>
      </c>
    </row>
    <row r="514" spans="1:5" s="2" customFormat="1" ht="22.5" outlineLevel="2" x14ac:dyDescent="0.2">
      <c r="A514" s="127">
        <v>501</v>
      </c>
      <c r="B514" s="118" t="s">
        <v>401</v>
      </c>
      <c r="C514" s="32"/>
      <c r="D514" s="27"/>
      <c r="E514" s="27"/>
    </row>
    <row r="515" spans="1:5" s="2" customFormat="1" outlineLevel="3" x14ac:dyDescent="0.2">
      <c r="A515" s="127">
        <v>502</v>
      </c>
      <c r="B515" s="100" t="s">
        <v>402</v>
      </c>
      <c r="C515" s="20"/>
      <c r="D515" s="49" t="s">
        <v>26</v>
      </c>
      <c r="E515" s="11" t="str">
        <f t="shared" si="18"/>
        <v>дог</v>
      </c>
    </row>
    <row r="516" spans="1:5" s="2" customFormat="1" outlineLevel="3" x14ac:dyDescent="0.2">
      <c r="A516" s="127">
        <v>503</v>
      </c>
      <c r="B516" s="100" t="s">
        <v>403</v>
      </c>
      <c r="C516" s="20"/>
      <c r="D516" s="49" t="s">
        <v>26</v>
      </c>
      <c r="E516" s="11" t="str">
        <f t="shared" si="18"/>
        <v>дог</v>
      </c>
    </row>
    <row r="517" spans="1:5" s="2" customFormat="1" outlineLevel="3" x14ac:dyDescent="0.2">
      <c r="A517" s="127">
        <v>504</v>
      </c>
      <c r="B517" s="100" t="s">
        <v>404</v>
      </c>
      <c r="C517" s="20"/>
      <c r="D517" s="49" t="s">
        <v>26</v>
      </c>
      <c r="E517" s="11" t="str">
        <f t="shared" si="18"/>
        <v>дог</v>
      </c>
    </row>
    <row r="518" spans="1:5" s="2" customFormat="1" outlineLevel="3" x14ac:dyDescent="0.2">
      <c r="A518" s="127">
        <v>505</v>
      </c>
      <c r="B518" s="100" t="s">
        <v>405</v>
      </c>
      <c r="C518" s="20"/>
      <c r="D518" s="49" t="s">
        <v>26</v>
      </c>
      <c r="E518" s="11" t="str">
        <f t="shared" si="18"/>
        <v>дог</v>
      </c>
    </row>
    <row r="519" spans="1:5" s="2" customFormat="1" outlineLevel="3" x14ac:dyDescent="0.2">
      <c r="A519" s="127">
        <v>506</v>
      </c>
      <c r="B519" s="100" t="s">
        <v>406</v>
      </c>
      <c r="C519" s="20"/>
      <c r="D519" s="49" t="s">
        <v>26</v>
      </c>
      <c r="E519" s="11" t="str">
        <f t="shared" si="18"/>
        <v>дог</v>
      </c>
    </row>
    <row r="520" spans="1:5" s="2" customFormat="1" outlineLevel="3" x14ac:dyDescent="0.2">
      <c r="A520" s="127">
        <v>507</v>
      </c>
      <c r="B520" s="100" t="s">
        <v>407</v>
      </c>
      <c r="C520" s="20"/>
      <c r="D520" s="49" t="s">
        <v>26</v>
      </c>
      <c r="E520" s="11" t="str">
        <f t="shared" si="18"/>
        <v>дог</v>
      </c>
    </row>
    <row r="521" spans="1:5" s="2" customFormat="1" outlineLevel="3" x14ac:dyDescent="0.2">
      <c r="A521" s="127">
        <v>508</v>
      </c>
      <c r="B521" s="100" t="s">
        <v>408</v>
      </c>
      <c r="C521" s="20"/>
      <c r="D521" s="49" t="s">
        <v>26</v>
      </c>
      <c r="E521" s="11" t="str">
        <f t="shared" si="18"/>
        <v>дог</v>
      </c>
    </row>
    <row r="522" spans="1:5" s="2" customFormat="1" outlineLevel="3" x14ac:dyDescent="0.2">
      <c r="A522" s="127">
        <v>509</v>
      </c>
      <c r="B522" s="100" t="s">
        <v>409</v>
      </c>
      <c r="C522" s="20"/>
      <c r="D522" s="49" t="s">
        <v>26</v>
      </c>
      <c r="E522" s="11" t="str">
        <f t="shared" si="18"/>
        <v>дог</v>
      </c>
    </row>
    <row r="523" spans="1:5" s="2" customFormat="1" outlineLevel="3" x14ac:dyDescent="0.2">
      <c r="A523" s="127">
        <v>510</v>
      </c>
      <c r="B523" s="100" t="s">
        <v>410</v>
      </c>
      <c r="C523" s="20"/>
      <c r="D523" s="49" t="s">
        <v>26</v>
      </c>
      <c r="E523" s="11" t="str">
        <f t="shared" si="18"/>
        <v>дог</v>
      </c>
    </row>
    <row r="524" spans="1:5" s="2" customFormat="1" ht="45" outlineLevel="3" x14ac:dyDescent="0.2">
      <c r="A524" s="127">
        <v>511</v>
      </c>
      <c r="B524" s="118" t="s">
        <v>411</v>
      </c>
      <c r="C524" s="33"/>
      <c r="D524" s="27"/>
      <c r="E524" s="27"/>
    </row>
    <row r="525" spans="1:5" s="2" customFormat="1" outlineLevel="3" x14ac:dyDescent="0.2">
      <c r="A525" s="127">
        <v>512</v>
      </c>
      <c r="B525" s="101" t="s">
        <v>618</v>
      </c>
      <c r="C525" s="20"/>
      <c r="D525" s="49">
        <v>1540</v>
      </c>
      <c r="E525" s="11">
        <f t="shared" si="18"/>
        <v>1848</v>
      </c>
    </row>
    <row r="526" spans="1:5" s="2" customFormat="1" outlineLevel="3" x14ac:dyDescent="0.2">
      <c r="A526" s="127">
        <v>513</v>
      </c>
      <c r="B526" s="100" t="s">
        <v>490</v>
      </c>
      <c r="C526" s="20"/>
      <c r="D526" s="49">
        <v>1670</v>
      </c>
      <c r="E526" s="11">
        <f t="shared" si="18"/>
        <v>2004</v>
      </c>
    </row>
    <row r="527" spans="1:5" s="2" customFormat="1" outlineLevel="3" x14ac:dyDescent="0.2">
      <c r="A527" s="127">
        <v>514</v>
      </c>
      <c r="B527" s="101" t="s">
        <v>620</v>
      </c>
      <c r="C527" s="20"/>
      <c r="D527" s="49">
        <v>1850</v>
      </c>
      <c r="E527" s="11">
        <f t="shared" si="18"/>
        <v>2220</v>
      </c>
    </row>
    <row r="528" spans="1:5" s="2" customFormat="1" outlineLevel="3" x14ac:dyDescent="0.2">
      <c r="A528" s="127">
        <v>515</v>
      </c>
      <c r="B528" s="101" t="s">
        <v>619</v>
      </c>
      <c r="C528" s="20"/>
      <c r="D528" s="49">
        <v>1880</v>
      </c>
      <c r="E528" s="11">
        <f t="shared" si="18"/>
        <v>2256</v>
      </c>
    </row>
    <row r="529" spans="1:5" s="2" customFormat="1" outlineLevel="3" x14ac:dyDescent="0.2">
      <c r="A529" s="127">
        <v>516</v>
      </c>
      <c r="B529" s="101" t="s">
        <v>509</v>
      </c>
      <c r="C529" s="20"/>
      <c r="D529" s="49" t="s">
        <v>26</v>
      </c>
      <c r="E529" s="11" t="str">
        <f t="shared" si="18"/>
        <v>дог</v>
      </c>
    </row>
    <row r="530" spans="1:5" s="2" customFormat="1" outlineLevel="3" x14ac:dyDescent="0.2">
      <c r="A530" s="127">
        <v>517</v>
      </c>
      <c r="B530" s="100" t="s">
        <v>491</v>
      </c>
      <c r="C530" s="20"/>
      <c r="D530" s="49">
        <v>2640</v>
      </c>
      <c r="E530" s="11">
        <f t="shared" si="18"/>
        <v>3168</v>
      </c>
    </row>
    <row r="531" spans="1:5" s="2" customFormat="1" outlineLevel="3" x14ac:dyDescent="0.2">
      <c r="A531" s="127">
        <v>518</v>
      </c>
      <c r="B531" s="100" t="s">
        <v>492</v>
      </c>
      <c r="C531" s="20"/>
      <c r="D531" s="84">
        <v>3360</v>
      </c>
      <c r="E531" s="11">
        <f t="shared" si="18"/>
        <v>4032</v>
      </c>
    </row>
    <row r="532" spans="1:5" s="2" customFormat="1" outlineLevel="3" x14ac:dyDescent="0.2">
      <c r="A532" s="127">
        <v>519</v>
      </c>
      <c r="B532" s="100" t="s">
        <v>493</v>
      </c>
      <c r="C532" s="20"/>
      <c r="D532" s="49">
        <v>3865</v>
      </c>
      <c r="E532" s="11">
        <f t="shared" si="18"/>
        <v>4638</v>
      </c>
    </row>
    <row r="533" spans="1:5" s="2" customFormat="1" outlineLevel="3" x14ac:dyDescent="0.2">
      <c r="A533" s="127">
        <v>520</v>
      </c>
      <c r="B533" s="101" t="s">
        <v>617</v>
      </c>
      <c r="C533" s="20"/>
      <c r="D533" s="61">
        <v>6120</v>
      </c>
      <c r="E533" s="11">
        <f t="shared" si="18"/>
        <v>7344</v>
      </c>
    </row>
    <row r="534" spans="1:5" s="2" customFormat="1" outlineLevel="2" x14ac:dyDescent="0.2">
      <c r="A534" s="127">
        <v>521</v>
      </c>
      <c r="B534" s="101" t="s">
        <v>510</v>
      </c>
      <c r="C534" s="20"/>
      <c r="D534" s="61" t="s">
        <v>26</v>
      </c>
      <c r="E534" s="11" t="str">
        <f t="shared" si="18"/>
        <v>дог</v>
      </c>
    </row>
    <row r="535" spans="1:5" s="2" customFormat="1" outlineLevel="3" x14ac:dyDescent="0.2">
      <c r="A535" s="127">
        <v>522</v>
      </c>
      <c r="B535" s="101" t="s">
        <v>511</v>
      </c>
      <c r="C535" s="20"/>
      <c r="D535" s="61" t="s">
        <v>26</v>
      </c>
      <c r="E535" s="11" t="str">
        <f t="shared" si="18"/>
        <v>дог</v>
      </c>
    </row>
    <row r="536" spans="1:5" s="2" customFormat="1" outlineLevel="3" x14ac:dyDescent="0.2">
      <c r="A536" s="127">
        <v>523</v>
      </c>
      <c r="B536" s="100" t="s">
        <v>494</v>
      </c>
      <c r="C536" s="20"/>
      <c r="D536" s="61" t="s">
        <v>26</v>
      </c>
      <c r="E536" s="11" t="str">
        <f t="shared" si="18"/>
        <v>дог</v>
      </c>
    </row>
    <row r="537" spans="1:5" s="2" customFormat="1" ht="45" outlineLevel="3" x14ac:dyDescent="0.2">
      <c r="A537" s="127">
        <v>524</v>
      </c>
      <c r="B537" s="118" t="s">
        <v>582</v>
      </c>
      <c r="C537" s="33"/>
      <c r="D537" s="27"/>
      <c r="E537" s="27"/>
    </row>
    <row r="538" spans="1:5" s="2" customFormat="1" outlineLevel="3" x14ac:dyDescent="0.2">
      <c r="A538" s="127">
        <v>525</v>
      </c>
      <c r="B538" s="100" t="s">
        <v>583</v>
      </c>
      <c r="C538" s="20"/>
      <c r="D538" s="61" t="s">
        <v>26</v>
      </c>
      <c r="E538" s="11" t="str">
        <f t="shared" si="18"/>
        <v>дог</v>
      </c>
    </row>
    <row r="539" spans="1:5" s="2" customFormat="1" outlineLevel="3" x14ac:dyDescent="0.2">
      <c r="A539" s="127">
        <v>526</v>
      </c>
      <c r="B539" s="100" t="s">
        <v>584</v>
      </c>
      <c r="C539" s="20"/>
      <c r="D539" s="61" t="s">
        <v>26</v>
      </c>
      <c r="E539" s="11" t="str">
        <f t="shared" si="18"/>
        <v>дог</v>
      </c>
    </row>
    <row r="540" spans="1:5" s="2" customFormat="1" outlineLevel="3" x14ac:dyDescent="0.2">
      <c r="A540" s="127">
        <v>527</v>
      </c>
      <c r="B540" s="100" t="s">
        <v>585</v>
      </c>
      <c r="C540" s="20"/>
      <c r="D540" s="61">
        <v>1850</v>
      </c>
      <c r="E540" s="11">
        <f t="shared" si="18"/>
        <v>2220</v>
      </c>
    </row>
    <row r="541" spans="1:5" s="2" customFormat="1" outlineLevel="3" x14ac:dyDescent="0.2">
      <c r="A541" s="127">
        <v>528</v>
      </c>
      <c r="B541" s="100" t="s">
        <v>586</v>
      </c>
      <c r="C541" s="20"/>
      <c r="D541" s="61">
        <v>1880</v>
      </c>
      <c r="E541" s="11">
        <f t="shared" si="18"/>
        <v>2256</v>
      </c>
    </row>
    <row r="542" spans="1:5" s="2" customFormat="1" outlineLevel="3" x14ac:dyDescent="0.2">
      <c r="A542" s="127">
        <v>529</v>
      </c>
      <c r="B542" s="100" t="s">
        <v>587</v>
      </c>
      <c r="C542" s="20"/>
      <c r="D542" s="61" t="s">
        <v>26</v>
      </c>
      <c r="E542" s="11" t="str">
        <f t="shared" si="18"/>
        <v>дог</v>
      </c>
    </row>
    <row r="543" spans="1:5" s="2" customFormat="1" outlineLevel="3" x14ac:dyDescent="0.2">
      <c r="A543" s="127">
        <v>530</v>
      </c>
      <c r="B543" s="100" t="s">
        <v>588</v>
      </c>
      <c r="C543" s="20"/>
      <c r="D543" s="61" t="s">
        <v>26</v>
      </c>
      <c r="E543" s="11" t="str">
        <f t="shared" si="18"/>
        <v>дог</v>
      </c>
    </row>
    <row r="544" spans="1:5" s="2" customFormat="1" outlineLevel="3" x14ac:dyDescent="0.2">
      <c r="A544" s="127">
        <v>531</v>
      </c>
      <c r="B544" s="100" t="s">
        <v>589</v>
      </c>
      <c r="C544" s="20"/>
      <c r="D544" s="61" t="s">
        <v>26</v>
      </c>
      <c r="E544" s="11" t="str">
        <f t="shared" si="18"/>
        <v>дог</v>
      </c>
    </row>
    <row r="545" spans="1:5" s="2" customFormat="1" outlineLevel="3" x14ac:dyDescent="0.2">
      <c r="A545" s="127">
        <v>532</v>
      </c>
      <c r="B545" s="100" t="s">
        <v>643</v>
      </c>
      <c r="C545" s="20"/>
      <c r="D545" s="61" t="s">
        <v>26</v>
      </c>
      <c r="E545" s="11" t="str">
        <f t="shared" si="18"/>
        <v>дог</v>
      </c>
    </row>
    <row r="546" spans="1:5" s="2" customFormat="1" outlineLevel="3" x14ac:dyDescent="0.2">
      <c r="A546" s="127">
        <v>533</v>
      </c>
      <c r="B546" s="100" t="s">
        <v>590</v>
      </c>
      <c r="C546" s="20"/>
      <c r="D546" s="61" t="s">
        <v>26</v>
      </c>
      <c r="E546" s="11" t="str">
        <f t="shared" si="18"/>
        <v>дог</v>
      </c>
    </row>
    <row r="547" spans="1:5" s="2" customFormat="1" outlineLevel="3" x14ac:dyDescent="0.2">
      <c r="A547" s="127">
        <v>534</v>
      </c>
      <c r="B547" s="100" t="s">
        <v>591</v>
      </c>
      <c r="C547" s="20"/>
      <c r="D547" s="61" t="s">
        <v>26</v>
      </c>
      <c r="E547" s="11" t="str">
        <f t="shared" si="18"/>
        <v>дог</v>
      </c>
    </row>
    <row r="548" spans="1:5" s="2" customFormat="1" outlineLevel="3" x14ac:dyDescent="0.2">
      <c r="A548" s="127">
        <v>535</v>
      </c>
      <c r="B548" s="100" t="s">
        <v>592</v>
      </c>
      <c r="C548" s="20"/>
      <c r="D548" s="61" t="s">
        <v>26</v>
      </c>
      <c r="E548" s="11" t="str">
        <f t="shared" si="18"/>
        <v>дог</v>
      </c>
    </row>
    <row r="549" spans="1:5" s="2" customFormat="1" outlineLevel="3" x14ac:dyDescent="0.2">
      <c r="A549" s="127">
        <v>536</v>
      </c>
      <c r="B549" s="100" t="s">
        <v>593</v>
      </c>
      <c r="C549" s="20"/>
      <c r="D549" s="61" t="s">
        <v>26</v>
      </c>
      <c r="E549" s="11" t="str">
        <f t="shared" si="18"/>
        <v>дог</v>
      </c>
    </row>
    <row r="550" spans="1:5" s="2" customFormat="1" outlineLevel="3" x14ac:dyDescent="0.2">
      <c r="A550" s="127">
        <v>537</v>
      </c>
      <c r="B550" s="100" t="s">
        <v>594</v>
      </c>
      <c r="C550" s="20"/>
      <c r="D550" s="61" t="s">
        <v>26</v>
      </c>
      <c r="E550" s="11" t="str">
        <f t="shared" si="18"/>
        <v>дог</v>
      </c>
    </row>
    <row r="551" spans="1:5" s="2" customFormat="1" outlineLevel="4" x14ac:dyDescent="0.2">
      <c r="A551" s="127">
        <v>538</v>
      </c>
      <c r="B551" s="100" t="s">
        <v>595</v>
      </c>
      <c r="C551" s="20"/>
      <c r="D551" s="61" t="s">
        <v>26</v>
      </c>
      <c r="E551" s="11" t="str">
        <f t="shared" si="18"/>
        <v>дог</v>
      </c>
    </row>
    <row r="552" spans="1:5" s="2" customFormat="1" ht="45" outlineLevel="4" x14ac:dyDescent="0.2">
      <c r="A552" s="127">
        <v>539</v>
      </c>
      <c r="B552" s="118" t="s">
        <v>412</v>
      </c>
      <c r="C552" s="33"/>
      <c r="D552" s="27"/>
      <c r="E552" s="27"/>
    </row>
    <row r="553" spans="1:5" s="2" customFormat="1" outlineLevel="4" x14ac:dyDescent="0.2">
      <c r="A553" s="127">
        <v>540</v>
      </c>
      <c r="B553" s="101" t="s">
        <v>623</v>
      </c>
      <c r="C553" s="20"/>
      <c r="D553" s="61" t="s">
        <v>26</v>
      </c>
      <c r="E553" s="11" t="str">
        <f t="shared" si="18"/>
        <v>дог</v>
      </c>
    </row>
    <row r="554" spans="1:5" s="2" customFormat="1" outlineLevel="4" x14ac:dyDescent="0.2">
      <c r="A554" s="127">
        <v>541</v>
      </c>
      <c r="B554" s="101" t="s">
        <v>622</v>
      </c>
      <c r="C554" s="20"/>
      <c r="D554" s="61" t="s">
        <v>26</v>
      </c>
      <c r="E554" s="11" t="str">
        <f t="shared" si="18"/>
        <v>дог</v>
      </c>
    </row>
    <row r="555" spans="1:5" s="2" customFormat="1" outlineLevel="4" x14ac:dyDescent="0.2">
      <c r="A555" s="127">
        <v>542</v>
      </c>
      <c r="B555" s="100" t="s">
        <v>495</v>
      </c>
      <c r="C555" s="20"/>
      <c r="D555" s="61" t="s">
        <v>26</v>
      </c>
      <c r="E555" s="11" t="str">
        <f t="shared" si="18"/>
        <v>дог</v>
      </c>
    </row>
    <row r="556" spans="1:5" s="2" customFormat="1" outlineLevel="4" x14ac:dyDescent="0.2">
      <c r="A556" s="127">
        <v>543</v>
      </c>
      <c r="B556" s="100" t="s">
        <v>496</v>
      </c>
      <c r="C556" s="20"/>
      <c r="D556" s="61" t="s">
        <v>26</v>
      </c>
      <c r="E556" s="11" t="str">
        <f t="shared" si="18"/>
        <v>дог</v>
      </c>
    </row>
    <row r="557" spans="1:5" s="2" customFormat="1" outlineLevel="4" x14ac:dyDescent="0.2">
      <c r="A557" s="127">
        <v>544</v>
      </c>
      <c r="B557" s="101" t="s">
        <v>621</v>
      </c>
      <c r="C557" s="20"/>
      <c r="D557" s="61" t="s">
        <v>26</v>
      </c>
      <c r="E557" s="11" t="str">
        <f t="shared" si="18"/>
        <v>дог</v>
      </c>
    </row>
    <row r="558" spans="1:5" s="2" customFormat="1" ht="36.75" outlineLevel="4" x14ac:dyDescent="0.2">
      <c r="A558" s="127">
        <v>545</v>
      </c>
      <c r="B558" s="118" t="s">
        <v>413</v>
      </c>
      <c r="C558" s="33"/>
      <c r="D558" s="27"/>
      <c r="E558" s="27"/>
    </row>
    <row r="559" spans="1:5" s="2" customFormat="1" outlineLevel="4" x14ac:dyDescent="0.2">
      <c r="A559" s="127">
        <v>546</v>
      </c>
      <c r="B559" s="101" t="s">
        <v>624</v>
      </c>
      <c r="C559" s="20"/>
      <c r="D559" s="49">
        <v>1995</v>
      </c>
      <c r="E559" s="11">
        <f t="shared" si="18"/>
        <v>2394</v>
      </c>
    </row>
    <row r="560" spans="1:5" s="2" customFormat="1" outlineLevel="4" x14ac:dyDescent="0.2">
      <c r="A560" s="127">
        <v>547</v>
      </c>
      <c r="B560" s="101" t="s">
        <v>625</v>
      </c>
      <c r="C560" s="20"/>
      <c r="D560" s="49">
        <v>2270</v>
      </c>
      <c r="E560" s="11">
        <f t="shared" si="18"/>
        <v>2724</v>
      </c>
    </row>
    <row r="561" spans="1:5" s="2" customFormat="1" outlineLevel="4" x14ac:dyDescent="0.2">
      <c r="A561" s="127">
        <v>548</v>
      </c>
      <c r="B561" s="101" t="s">
        <v>626</v>
      </c>
      <c r="C561" s="20"/>
      <c r="D561" s="61">
        <v>2870</v>
      </c>
      <c r="E561" s="11">
        <f t="shared" si="18"/>
        <v>3444</v>
      </c>
    </row>
    <row r="562" spans="1:5" s="2" customFormat="1" outlineLevel="4" x14ac:dyDescent="0.2">
      <c r="A562" s="127">
        <v>549</v>
      </c>
      <c r="B562" s="101" t="s">
        <v>627</v>
      </c>
      <c r="C562" s="20"/>
      <c r="D562" s="87">
        <v>3180</v>
      </c>
      <c r="E562" s="11">
        <f t="shared" si="18"/>
        <v>3816</v>
      </c>
    </row>
    <row r="563" spans="1:5" s="2" customFormat="1" outlineLevel="4" x14ac:dyDescent="0.2">
      <c r="A563" s="127">
        <v>550</v>
      </c>
      <c r="B563" s="101" t="s">
        <v>628</v>
      </c>
      <c r="C563" s="20"/>
      <c r="D563" s="61">
        <v>5700</v>
      </c>
      <c r="E563" s="11">
        <f t="shared" si="18"/>
        <v>6840</v>
      </c>
    </row>
    <row r="564" spans="1:5" s="2" customFormat="1" outlineLevel="4" x14ac:dyDescent="0.2">
      <c r="A564" s="127">
        <v>551</v>
      </c>
      <c r="B564" s="118" t="s">
        <v>629</v>
      </c>
      <c r="C564" s="33"/>
      <c r="D564" s="31"/>
      <c r="E564" s="27"/>
    </row>
    <row r="565" spans="1:5" s="2" customFormat="1" outlineLevel="4" x14ac:dyDescent="0.2">
      <c r="A565" s="127">
        <v>552</v>
      </c>
      <c r="B565" s="101" t="s">
        <v>632</v>
      </c>
      <c r="C565" s="20"/>
      <c r="D565" s="49">
        <v>93.77</v>
      </c>
      <c r="E565" s="11">
        <f t="shared" si="18"/>
        <v>112.52399999999999</v>
      </c>
    </row>
    <row r="566" spans="1:5" s="2" customFormat="1" outlineLevel="4" x14ac:dyDescent="0.2">
      <c r="A566" s="127">
        <v>553</v>
      </c>
      <c r="B566" s="101" t="s">
        <v>633</v>
      </c>
      <c r="C566" s="20"/>
      <c r="D566" s="49">
        <v>149.62</v>
      </c>
      <c r="E566" s="11">
        <f t="shared" si="18"/>
        <v>179.54400000000001</v>
      </c>
    </row>
    <row r="567" spans="1:5" s="2" customFormat="1" outlineLevel="4" x14ac:dyDescent="0.2">
      <c r="A567" s="127">
        <v>554</v>
      </c>
      <c r="B567" s="109" t="s">
        <v>634</v>
      </c>
      <c r="C567" s="23"/>
      <c r="D567" s="49">
        <v>234.17</v>
      </c>
      <c r="E567" s="11">
        <f t="shared" si="18"/>
        <v>281.00399999999996</v>
      </c>
    </row>
    <row r="568" spans="1:5" s="2" customFormat="1" outlineLevel="2" x14ac:dyDescent="0.2">
      <c r="A568" s="127">
        <v>555</v>
      </c>
      <c r="B568" s="101" t="s">
        <v>680</v>
      </c>
      <c r="C568" s="20"/>
      <c r="D568" s="49">
        <v>322.8</v>
      </c>
      <c r="E568" s="11">
        <f t="shared" si="18"/>
        <v>387.36</v>
      </c>
    </row>
    <row r="569" spans="1:5" s="2" customFormat="1" outlineLevel="3" x14ac:dyDescent="0.2">
      <c r="A569" s="127">
        <v>556</v>
      </c>
      <c r="B569" s="101" t="s">
        <v>681</v>
      </c>
      <c r="C569" s="20"/>
      <c r="D569" s="49">
        <v>465</v>
      </c>
      <c r="E569" s="11">
        <f t="shared" si="18"/>
        <v>558</v>
      </c>
    </row>
    <row r="570" spans="1:5" s="2" customFormat="1" ht="12" outlineLevel="3" thickBot="1" x14ac:dyDescent="0.25">
      <c r="A570" s="127">
        <v>557</v>
      </c>
      <c r="B570" s="103" t="s">
        <v>682</v>
      </c>
      <c r="C570" s="52"/>
      <c r="D570" s="62">
        <v>776.2</v>
      </c>
      <c r="E570" s="53">
        <f t="shared" si="18"/>
        <v>931.44</v>
      </c>
    </row>
    <row r="571" spans="1:5" s="2" customFormat="1" outlineLevel="3" x14ac:dyDescent="0.2">
      <c r="A571" s="127">
        <v>558</v>
      </c>
      <c r="B571" s="104" t="s">
        <v>630</v>
      </c>
      <c r="C571" s="46"/>
      <c r="D571" s="50">
        <v>93.77</v>
      </c>
      <c r="E571" s="51">
        <f t="shared" si="18"/>
        <v>112.52399999999999</v>
      </c>
    </row>
    <row r="572" spans="1:5" s="2" customFormat="1" outlineLevel="3" x14ac:dyDescent="0.2">
      <c r="A572" s="127">
        <v>559</v>
      </c>
      <c r="B572" s="101" t="s">
        <v>631</v>
      </c>
      <c r="C572" s="20"/>
      <c r="D572" s="49">
        <v>149.62</v>
      </c>
      <c r="E572" s="11">
        <f t="shared" si="18"/>
        <v>179.54400000000001</v>
      </c>
    </row>
    <row r="573" spans="1:5" s="2" customFormat="1" outlineLevel="3" x14ac:dyDescent="0.2">
      <c r="A573" s="127">
        <v>560</v>
      </c>
      <c r="B573" s="109" t="s">
        <v>683</v>
      </c>
      <c r="C573" s="23"/>
      <c r="D573" s="49">
        <v>238.9</v>
      </c>
      <c r="E573" s="11">
        <f t="shared" si="18"/>
        <v>286.68</v>
      </c>
    </row>
    <row r="574" spans="1:5" s="2" customFormat="1" outlineLevel="3" x14ac:dyDescent="0.2">
      <c r="A574" s="127">
        <v>561</v>
      </c>
      <c r="B574" s="101" t="s">
        <v>685</v>
      </c>
      <c r="C574" s="20"/>
      <c r="D574" s="49">
        <v>523.20000000000005</v>
      </c>
      <c r="E574" s="11">
        <f t="shared" si="18"/>
        <v>627.84</v>
      </c>
    </row>
    <row r="575" spans="1:5" s="2" customFormat="1" outlineLevel="3" x14ac:dyDescent="0.2">
      <c r="A575" s="127">
        <v>562</v>
      </c>
      <c r="B575" s="101" t="s">
        <v>686</v>
      </c>
      <c r="C575" s="20"/>
      <c r="D575" s="61">
        <v>619.29999999999995</v>
      </c>
      <c r="E575" s="11">
        <f t="shared" si="18"/>
        <v>743.16</v>
      </c>
    </row>
    <row r="576" spans="1:5" s="2" customFormat="1" outlineLevel="3" x14ac:dyDescent="0.2">
      <c r="A576" s="127">
        <v>563</v>
      </c>
      <c r="B576" s="101" t="s">
        <v>684</v>
      </c>
      <c r="C576" s="20"/>
      <c r="D576" s="61" t="s">
        <v>26</v>
      </c>
      <c r="E576" s="11" t="str">
        <f t="shared" si="18"/>
        <v>дог</v>
      </c>
    </row>
    <row r="577" spans="1:5" s="2" customFormat="1" outlineLevel="3" x14ac:dyDescent="0.2">
      <c r="A577" s="127">
        <v>564</v>
      </c>
      <c r="B577" s="118" t="s">
        <v>414</v>
      </c>
      <c r="C577" s="33"/>
      <c r="D577" s="27"/>
      <c r="E577" s="27"/>
    </row>
    <row r="578" spans="1:5" s="2" customFormat="1" outlineLevel="3" x14ac:dyDescent="0.2">
      <c r="A578" s="127">
        <v>565</v>
      </c>
      <c r="B578" s="101" t="s">
        <v>596</v>
      </c>
      <c r="C578" s="20"/>
      <c r="D578" s="49">
        <v>93.45</v>
      </c>
      <c r="E578" s="11">
        <f t="shared" ref="E578:E641" si="19">IF(D578="дог","дог",D578*1.2)</f>
        <v>112.14</v>
      </c>
    </row>
    <row r="579" spans="1:5" s="2" customFormat="1" outlineLevel="3" x14ac:dyDescent="0.2">
      <c r="A579" s="127">
        <v>566</v>
      </c>
      <c r="B579" s="101" t="s">
        <v>597</v>
      </c>
      <c r="C579" s="20"/>
      <c r="D579" s="49">
        <v>129.63</v>
      </c>
      <c r="E579" s="11">
        <f t="shared" si="19"/>
        <v>155.55599999999998</v>
      </c>
    </row>
    <row r="580" spans="1:5" s="2" customFormat="1" outlineLevel="3" x14ac:dyDescent="0.2">
      <c r="A580" s="127">
        <v>567</v>
      </c>
      <c r="B580" s="101" t="s">
        <v>598</v>
      </c>
      <c r="C580" s="20"/>
      <c r="D580" s="49">
        <v>219.6</v>
      </c>
      <c r="E580" s="11">
        <f t="shared" si="19"/>
        <v>263.52</v>
      </c>
    </row>
    <row r="581" spans="1:5" s="2" customFormat="1" outlineLevel="3" x14ac:dyDescent="0.2">
      <c r="A581" s="127">
        <v>568</v>
      </c>
      <c r="B581" s="101" t="s">
        <v>599</v>
      </c>
      <c r="C581" s="20"/>
      <c r="D581" s="49">
        <v>322.8</v>
      </c>
      <c r="E581" s="11">
        <f t="shared" si="19"/>
        <v>387.36</v>
      </c>
    </row>
    <row r="582" spans="1:5" s="2" customFormat="1" outlineLevel="3" x14ac:dyDescent="0.2">
      <c r="A582" s="127">
        <v>569</v>
      </c>
      <c r="B582" s="109" t="s">
        <v>687</v>
      </c>
      <c r="C582" s="23"/>
      <c r="D582" s="49">
        <v>469.3</v>
      </c>
      <c r="E582" s="11">
        <f t="shared" si="19"/>
        <v>563.16</v>
      </c>
    </row>
    <row r="583" spans="1:5" s="2" customFormat="1" ht="12" outlineLevel="3" thickBot="1" x14ac:dyDescent="0.25">
      <c r="A583" s="127">
        <v>570</v>
      </c>
      <c r="B583" s="103" t="s">
        <v>688</v>
      </c>
      <c r="C583" s="52"/>
      <c r="D583" s="62">
        <v>754.8</v>
      </c>
      <c r="E583" s="53">
        <f t="shared" si="19"/>
        <v>905.75999999999988</v>
      </c>
    </row>
    <row r="584" spans="1:5" s="2" customFormat="1" outlineLevel="3" x14ac:dyDescent="0.2">
      <c r="A584" s="127">
        <v>571</v>
      </c>
      <c r="B584" s="104" t="s">
        <v>600</v>
      </c>
      <c r="C584" s="46"/>
      <c r="D584" s="50">
        <v>93.6</v>
      </c>
      <c r="E584" s="51">
        <f t="shared" si="19"/>
        <v>112.32</v>
      </c>
    </row>
    <row r="585" spans="1:5" s="2" customFormat="1" outlineLevel="3" x14ac:dyDescent="0.2">
      <c r="A585" s="127">
        <v>572</v>
      </c>
      <c r="B585" s="101" t="s">
        <v>601</v>
      </c>
      <c r="C585" s="20"/>
      <c r="D585" s="49">
        <v>135</v>
      </c>
      <c r="E585" s="11">
        <f t="shared" si="19"/>
        <v>162</v>
      </c>
    </row>
    <row r="586" spans="1:5" s="2" customFormat="1" outlineLevel="3" x14ac:dyDescent="0.2">
      <c r="A586" s="127">
        <v>573</v>
      </c>
      <c r="B586" s="101" t="s">
        <v>602</v>
      </c>
      <c r="C586" s="20"/>
      <c r="D586" s="49">
        <v>207.4</v>
      </c>
      <c r="E586" s="11">
        <f t="shared" si="19"/>
        <v>248.88</v>
      </c>
    </row>
    <row r="587" spans="1:5" s="2" customFormat="1" outlineLevel="3" x14ac:dyDescent="0.2">
      <c r="A587" s="127">
        <v>574</v>
      </c>
      <c r="B587" s="101" t="s">
        <v>603</v>
      </c>
      <c r="C587" s="20"/>
      <c r="D587" s="49">
        <v>365</v>
      </c>
      <c r="E587" s="11">
        <f t="shared" si="19"/>
        <v>438</v>
      </c>
    </row>
    <row r="588" spans="1:5" s="2" customFormat="1" outlineLevel="3" x14ac:dyDescent="0.2">
      <c r="A588" s="127">
        <v>575</v>
      </c>
      <c r="B588" s="109" t="s">
        <v>689</v>
      </c>
      <c r="C588" s="23"/>
      <c r="D588" s="49">
        <v>474.18</v>
      </c>
      <c r="E588" s="11">
        <f t="shared" si="19"/>
        <v>569.01599999999996</v>
      </c>
    </row>
    <row r="589" spans="1:5" s="2" customFormat="1" outlineLevel="3" x14ac:dyDescent="0.2">
      <c r="A589" s="127">
        <v>576</v>
      </c>
      <c r="B589" s="101" t="s">
        <v>690</v>
      </c>
      <c r="C589" s="20"/>
      <c r="D589" s="49">
        <v>698.4</v>
      </c>
      <c r="E589" s="11">
        <f t="shared" si="19"/>
        <v>838.07999999999993</v>
      </c>
    </row>
    <row r="590" spans="1:5" s="2" customFormat="1" outlineLevel="3" x14ac:dyDescent="0.2">
      <c r="A590" s="127">
        <v>577</v>
      </c>
      <c r="B590" s="118" t="s">
        <v>415</v>
      </c>
      <c r="C590" s="33"/>
      <c r="D590" s="27"/>
      <c r="E590" s="27"/>
    </row>
    <row r="591" spans="1:5" s="2" customFormat="1" outlineLevel="3" x14ac:dyDescent="0.2">
      <c r="A591" s="127">
        <v>578</v>
      </c>
      <c r="B591" s="100" t="s">
        <v>416</v>
      </c>
      <c r="C591" s="20"/>
      <c r="D591" s="61">
        <v>93.66</v>
      </c>
      <c r="E591" s="11">
        <f t="shared" si="19"/>
        <v>112.392</v>
      </c>
    </row>
    <row r="592" spans="1:5" s="2" customFormat="1" outlineLevel="3" x14ac:dyDescent="0.2">
      <c r="A592" s="127">
        <v>579</v>
      </c>
      <c r="B592" s="100" t="s">
        <v>417</v>
      </c>
      <c r="C592" s="20"/>
      <c r="D592" s="49">
        <v>122.3</v>
      </c>
      <c r="E592" s="11">
        <f t="shared" si="19"/>
        <v>146.76</v>
      </c>
    </row>
    <row r="593" spans="1:5" s="2" customFormat="1" outlineLevel="3" x14ac:dyDescent="0.2">
      <c r="A593" s="127">
        <v>580</v>
      </c>
      <c r="B593" s="100" t="s">
        <v>418</v>
      </c>
      <c r="C593" s="20"/>
      <c r="D593" s="49">
        <v>206.4</v>
      </c>
      <c r="E593" s="11">
        <f t="shared" si="19"/>
        <v>247.68</v>
      </c>
    </row>
    <row r="594" spans="1:5" s="2" customFormat="1" outlineLevel="3" x14ac:dyDescent="0.2">
      <c r="A594" s="127">
        <v>581</v>
      </c>
      <c r="B594" s="100" t="s">
        <v>419</v>
      </c>
      <c r="C594" s="20"/>
      <c r="D594" s="61" t="s">
        <v>26</v>
      </c>
      <c r="E594" s="11" t="str">
        <f t="shared" si="19"/>
        <v>дог</v>
      </c>
    </row>
    <row r="595" spans="1:5" s="2" customFormat="1" outlineLevel="3" x14ac:dyDescent="0.2">
      <c r="A595" s="127">
        <v>582</v>
      </c>
      <c r="B595" s="100" t="s">
        <v>420</v>
      </c>
      <c r="C595" s="20"/>
      <c r="D595" s="61">
        <v>556.79999999999995</v>
      </c>
      <c r="E595" s="11">
        <f t="shared" si="19"/>
        <v>668.16</v>
      </c>
    </row>
    <row r="596" spans="1:5" s="2" customFormat="1" outlineLevel="3" x14ac:dyDescent="0.2">
      <c r="A596" s="127">
        <v>583</v>
      </c>
      <c r="B596" s="100" t="s">
        <v>421</v>
      </c>
      <c r="C596" s="20"/>
      <c r="D596" s="61">
        <v>680</v>
      </c>
      <c r="E596" s="11">
        <f t="shared" si="19"/>
        <v>816</v>
      </c>
    </row>
    <row r="597" spans="1:5" s="2" customFormat="1" outlineLevel="3" x14ac:dyDescent="0.2">
      <c r="A597" s="127">
        <v>584</v>
      </c>
      <c r="B597" s="118" t="s">
        <v>605</v>
      </c>
      <c r="C597" s="33"/>
      <c r="D597" s="27"/>
      <c r="E597" s="27"/>
    </row>
    <row r="598" spans="1:5" s="2" customFormat="1" outlineLevel="3" x14ac:dyDescent="0.2">
      <c r="A598" s="127">
        <v>585</v>
      </c>
      <c r="B598" s="110" t="s">
        <v>422</v>
      </c>
      <c r="C598" s="23"/>
      <c r="D598" s="49">
        <v>93.4</v>
      </c>
      <c r="E598" s="11">
        <f t="shared" si="19"/>
        <v>112.08</v>
      </c>
    </row>
    <row r="599" spans="1:5" s="2" customFormat="1" outlineLevel="3" x14ac:dyDescent="0.2">
      <c r="A599" s="127">
        <v>586</v>
      </c>
      <c r="B599" s="101" t="s">
        <v>423</v>
      </c>
      <c r="C599" s="20"/>
      <c r="D599" s="49">
        <v>126.6</v>
      </c>
      <c r="E599" s="11">
        <f t="shared" si="19"/>
        <v>151.91999999999999</v>
      </c>
    </row>
    <row r="600" spans="1:5" s="2" customFormat="1" outlineLevel="3" x14ac:dyDescent="0.2">
      <c r="A600" s="127">
        <v>587</v>
      </c>
      <c r="B600" s="100" t="s">
        <v>424</v>
      </c>
      <c r="C600" s="20"/>
      <c r="D600" s="49">
        <v>140.80000000000001</v>
      </c>
      <c r="E600" s="11">
        <f t="shared" si="19"/>
        <v>168.96</v>
      </c>
    </row>
    <row r="601" spans="1:5" s="2" customFormat="1" outlineLevel="3" x14ac:dyDescent="0.2">
      <c r="A601" s="127">
        <v>588</v>
      </c>
      <c r="B601" s="100" t="s">
        <v>425</v>
      </c>
      <c r="C601" s="20"/>
      <c r="D601" s="49">
        <v>229.15</v>
      </c>
      <c r="E601" s="11">
        <f t="shared" si="19"/>
        <v>274.98</v>
      </c>
    </row>
    <row r="602" spans="1:5" s="2" customFormat="1" outlineLevel="3" x14ac:dyDescent="0.2">
      <c r="A602" s="127">
        <v>589</v>
      </c>
      <c r="B602" s="100" t="s">
        <v>426</v>
      </c>
      <c r="C602" s="20"/>
      <c r="D602" s="49">
        <v>291.2</v>
      </c>
      <c r="E602" s="11">
        <f t="shared" si="19"/>
        <v>349.44</v>
      </c>
    </row>
    <row r="603" spans="1:5" s="2" customFormat="1" outlineLevel="3" x14ac:dyDescent="0.2">
      <c r="A603" s="127">
        <v>590</v>
      </c>
      <c r="B603" s="100" t="s">
        <v>427</v>
      </c>
      <c r="C603" s="20"/>
      <c r="D603" s="49">
        <v>422.4</v>
      </c>
      <c r="E603" s="11">
        <f t="shared" si="19"/>
        <v>506.87999999999994</v>
      </c>
    </row>
    <row r="604" spans="1:5" s="2" customFormat="1" ht="24" outlineLevel="3" x14ac:dyDescent="0.2">
      <c r="A604" s="127">
        <v>591</v>
      </c>
      <c r="B604" s="121" t="s">
        <v>604</v>
      </c>
      <c r="C604" s="36"/>
      <c r="D604" s="27"/>
      <c r="E604" s="27"/>
    </row>
    <row r="605" spans="1:5" s="2" customFormat="1" outlineLevel="3" x14ac:dyDescent="0.2">
      <c r="A605" s="127">
        <v>592</v>
      </c>
      <c r="B605" s="122" t="s">
        <v>428</v>
      </c>
      <c r="C605" s="24"/>
      <c r="D605" s="49">
        <v>95</v>
      </c>
      <c r="E605" s="11">
        <f t="shared" si="19"/>
        <v>114</v>
      </c>
    </row>
    <row r="606" spans="1:5" s="2" customFormat="1" outlineLevel="3" x14ac:dyDescent="0.2">
      <c r="A606" s="127">
        <v>593</v>
      </c>
      <c r="B606" s="123" t="s">
        <v>429</v>
      </c>
      <c r="C606" s="25"/>
      <c r="D606" s="49">
        <v>106.3</v>
      </c>
      <c r="E606" s="11">
        <f t="shared" si="19"/>
        <v>127.55999999999999</v>
      </c>
    </row>
    <row r="607" spans="1:5" s="2" customFormat="1" ht="13.5" customHeight="1" outlineLevel="3" x14ac:dyDescent="0.2">
      <c r="A607" s="127">
        <v>594</v>
      </c>
      <c r="B607" s="122" t="s">
        <v>693</v>
      </c>
      <c r="C607" s="24"/>
      <c r="D607" s="49">
        <v>198.8</v>
      </c>
      <c r="E607" s="11">
        <f t="shared" si="19"/>
        <v>238.56</v>
      </c>
    </row>
    <row r="608" spans="1:5" s="2" customFormat="1" outlineLevel="3" x14ac:dyDescent="0.2">
      <c r="A608" s="127">
        <v>595</v>
      </c>
      <c r="B608" s="122" t="s">
        <v>692</v>
      </c>
      <c r="C608" s="24"/>
      <c r="D608" s="49">
        <v>352.7</v>
      </c>
      <c r="E608" s="11">
        <f t="shared" si="19"/>
        <v>423.23999999999995</v>
      </c>
    </row>
    <row r="609" spans="1:5" s="2" customFormat="1" outlineLevel="3" x14ac:dyDescent="0.2">
      <c r="A609" s="127">
        <v>596</v>
      </c>
      <c r="B609" s="101" t="s">
        <v>691</v>
      </c>
      <c r="C609" s="20"/>
      <c r="D609" s="49">
        <v>453.2</v>
      </c>
      <c r="E609" s="11">
        <f t="shared" si="19"/>
        <v>543.83999999999992</v>
      </c>
    </row>
    <row r="610" spans="1:5" s="2" customFormat="1" outlineLevel="3" x14ac:dyDescent="0.2">
      <c r="A610" s="127">
        <v>597</v>
      </c>
      <c r="B610" s="122" t="s">
        <v>694</v>
      </c>
      <c r="C610" s="24"/>
      <c r="D610" s="49">
        <v>645</v>
      </c>
      <c r="E610" s="11">
        <f t="shared" si="19"/>
        <v>774</v>
      </c>
    </row>
    <row r="611" spans="1:5" s="2" customFormat="1" ht="33.75" outlineLevel="4" x14ac:dyDescent="0.2">
      <c r="A611" s="127">
        <v>598</v>
      </c>
      <c r="B611" s="118" t="s">
        <v>500</v>
      </c>
      <c r="C611" s="32"/>
      <c r="D611" s="27"/>
      <c r="E611" s="27"/>
    </row>
    <row r="612" spans="1:5" s="2" customFormat="1" outlineLevel="4" x14ac:dyDescent="0.2">
      <c r="A612" s="127">
        <v>599</v>
      </c>
      <c r="B612" s="100" t="s">
        <v>437</v>
      </c>
      <c r="C612" s="20"/>
      <c r="D612" s="61">
        <v>325</v>
      </c>
      <c r="E612" s="11">
        <f t="shared" si="19"/>
        <v>390</v>
      </c>
    </row>
    <row r="613" spans="1:5" s="2" customFormat="1" outlineLevel="4" x14ac:dyDescent="0.2">
      <c r="A613" s="127">
        <v>600</v>
      </c>
      <c r="B613" s="100" t="s">
        <v>430</v>
      </c>
      <c r="C613" s="20"/>
      <c r="D613" s="49">
        <v>425</v>
      </c>
      <c r="E613" s="11">
        <f t="shared" si="19"/>
        <v>510</v>
      </c>
    </row>
    <row r="614" spans="1:5" s="2" customFormat="1" outlineLevel="4" x14ac:dyDescent="0.2">
      <c r="A614" s="127">
        <v>601</v>
      </c>
      <c r="B614" s="110" t="s">
        <v>431</v>
      </c>
      <c r="C614" s="23"/>
      <c r="D614" s="49">
        <v>585</v>
      </c>
      <c r="E614" s="11">
        <f t="shared" si="19"/>
        <v>702</v>
      </c>
    </row>
    <row r="615" spans="1:5" s="2" customFormat="1" outlineLevel="4" x14ac:dyDescent="0.2">
      <c r="A615" s="127">
        <v>602</v>
      </c>
      <c r="B615" s="100" t="s">
        <v>432</v>
      </c>
      <c r="C615" s="20"/>
      <c r="D615" s="49">
        <v>646.29999999999995</v>
      </c>
      <c r="E615" s="11">
        <f t="shared" si="19"/>
        <v>775.56</v>
      </c>
    </row>
    <row r="616" spans="1:5" s="2" customFormat="1" outlineLevel="4" x14ac:dyDescent="0.2">
      <c r="A616" s="127">
        <v>603</v>
      </c>
      <c r="B616" s="100" t="s">
        <v>433</v>
      </c>
      <c r="C616" s="20"/>
      <c r="D616" s="61">
        <v>918.77</v>
      </c>
      <c r="E616" s="11">
        <f t="shared" si="19"/>
        <v>1102.5239999999999</v>
      </c>
    </row>
    <row r="617" spans="1:5" s="2" customFormat="1" outlineLevel="4" x14ac:dyDescent="0.2">
      <c r="A617" s="127">
        <v>604</v>
      </c>
      <c r="B617" s="100" t="s">
        <v>434</v>
      </c>
      <c r="C617" s="20"/>
      <c r="D617" s="61">
        <v>875</v>
      </c>
      <c r="E617" s="11">
        <f t="shared" si="19"/>
        <v>1050</v>
      </c>
    </row>
    <row r="618" spans="1:5" s="2" customFormat="1" outlineLevel="4" x14ac:dyDescent="0.2">
      <c r="A618" s="127">
        <v>605</v>
      </c>
      <c r="B618" s="100" t="s">
        <v>435</v>
      </c>
      <c r="C618" s="20"/>
      <c r="D618" s="61" t="s">
        <v>26</v>
      </c>
      <c r="E618" s="11" t="str">
        <f t="shared" si="19"/>
        <v>дог</v>
      </c>
    </row>
    <row r="619" spans="1:5" s="2" customFormat="1" outlineLevel="4" x14ac:dyDescent="0.2">
      <c r="A619" s="127">
        <v>606</v>
      </c>
      <c r="B619" s="100" t="s">
        <v>436</v>
      </c>
      <c r="C619" s="20"/>
      <c r="D619" s="61" t="s">
        <v>26</v>
      </c>
      <c r="E619" s="11" t="str">
        <f t="shared" si="19"/>
        <v>дог</v>
      </c>
    </row>
    <row r="620" spans="1:5" s="2" customFormat="1" ht="33.75" outlineLevel="4" x14ac:dyDescent="0.2">
      <c r="A620" s="127">
        <v>607</v>
      </c>
      <c r="B620" s="124" t="s">
        <v>501</v>
      </c>
      <c r="C620" s="37"/>
      <c r="D620" s="27"/>
      <c r="E620" s="27"/>
    </row>
    <row r="621" spans="1:5" s="2" customFormat="1" outlineLevel="4" x14ac:dyDescent="0.2">
      <c r="A621" s="127">
        <v>608</v>
      </c>
      <c r="B621" s="100" t="s">
        <v>430</v>
      </c>
      <c r="C621" s="20"/>
      <c r="D621" s="49">
        <v>587.9</v>
      </c>
      <c r="E621" s="11">
        <f t="shared" si="19"/>
        <v>705.4799999999999</v>
      </c>
    </row>
    <row r="622" spans="1:5" s="2" customFormat="1" outlineLevel="4" x14ac:dyDescent="0.2">
      <c r="A622" s="127">
        <v>609</v>
      </c>
      <c r="B622" s="110" t="s">
        <v>431</v>
      </c>
      <c r="C622" s="23"/>
      <c r="D622" s="49">
        <v>728.7</v>
      </c>
      <c r="E622" s="11">
        <f t="shared" si="19"/>
        <v>874.44</v>
      </c>
    </row>
    <row r="623" spans="1:5" s="2" customFormat="1" outlineLevel="4" x14ac:dyDescent="0.2">
      <c r="A623" s="127">
        <v>610</v>
      </c>
      <c r="B623" s="100" t="s">
        <v>432</v>
      </c>
      <c r="C623" s="20"/>
      <c r="D623" s="49">
        <v>963.6</v>
      </c>
      <c r="E623" s="11">
        <f t="shared" si="19"/>
        <v>1156.32</v>
      </c>
    </row>
    <row r="624" spans="1:5" s="2" customFormat="1" outlineLevel="4" x14ac:dyDescent="0.2">
      <c r="A624" s="127">
        <v>611</v>
      </c>
      <c r="B624" s="101" t="s">
        <v>433</v>
      </c>
      <c r="C624" s="20"/>
      <c r="D624" s="61">
        <v>1202.4000000000001</v>
      </c>
      <c r="E624" s="11">
        <f t="shared" si="19"/>
        <v>1442.88</v>
      </c>
    </row>
    <row r="625" spans="1:5" s="2" customFormat="1" outlineLevel="4" x14ac:dyDescent="0.2">
      <c r="A625" s="127">
        <v>612</v>
      </c>
      <c r="B625" s="100" t="s">
        <v>434</v>
      </c>
      <c r="C625" s="20"/>
      <c r="D625" s="61">
        <v>1634.71</v>
      </c>
      <c r="E625" s="11">
        <f t="shared" si="19"/>
        <v>1961.652</v>
      </c>
    </row>
    <row r="626" spans="1:5" s="2" customFormat="1" outlineLevel="4" x14ac:dyDescent="0.2">
      <c r="A626" s="127">
        <v>613</v>
      </c>
      <c r="B626" s="100" t="s">
        <v>435</v>
      </c>
      <c r="C626" s="20"/>
      <c r="D626" s="61">
        <v>1100</v>
      </c>
      <c r="E626" s="11">
        <f t="shared" si="19"/>
        <v>1320</v>
      </c>
    </row>
    <row r="627" spans="1:5" s="2" customFormat="1" outlineLevel="4" x14ac:dyDescent="0.2">
      <c r="A627" s="127">
        <v>614</v>
      </c>
      <c r="B627" s="100" t="s">
        <v>436</v>
      </c>
      <c r="C627" s="20"/>
      <c r="D627" s="61" t="s">
        <v>26</v>
      </c>
      <c r="E627" s="11" t="str">
        <f t="shared" si="19"/>
        <v>дог</v>
      </c>
    </row>
    <row r="628" spans="1:5" s="2" customFormat="1" ht="12" outlineLevel="4" x14ac:dyDescent="0.2">
      <c r="A628" s="127">
        <v>615</v>
      </c>
      <c r="B628" s="125" t="s">
        <v>438</v>
      </c>
      <c r="C628" s="32"/>
      <c r="D628" s="27"/>
      <c r="E628" s="27"/>
    </row>
    <row r="629" spans="1:5" s="2" customFormat="1" outlineLevel="4" x14ac:dyDescent="0.2">
      <c r="A629" s="127">
        <v>616</v>
      </c>
      <c r="B629" s="100" t="s">
        <v>439</v>
      </c>
      <c r="C629" s="20"/>
      <c r="D629" s="49" t="s">
        <v>26</v>
      </c>
      <c r="E629" s="11" t="str">
        <f t="shared" si="19"/>
        <v>дог</v>
      </c>
    </row>
    <row r="630" spans="1:5" s="2" customFormat="1" outlineLevel="4" x14ac:dyDescent="0.2">
      <c r="A630" s="127">
        <v>617</v>
      </c>
      <c r="B630" s="110" t="s">
        <v>440</v>
      </c>
      <c r="C630" s="23"/>
      <c r="D630" s="49" t="s">
        <v>26</v>
      </c>
      <c r="E630" s="11" t="str">
        <f t="shared" si="19"/>
        <v>дог</v>
      </c>
    </row>
    <row r="631" spans="1:5" s="2" customFormat="1" outlineLevel="4" x14ac:dyDescent="0.2">
      <c r="A631" s="127">
        <v>618</v>
      </c>
      <c r="B631" s="100" t="s">
        <v>441</v>
      </c>
      <c r="C631" s="20"/>
      <c r="D631" s="49" t="s">
        <v>26</v>
      </c>
      <c r="E631" s="11" t="str">
        <f t="shared" si="19"/>
        <v>дог</v>
      </c>
    </row>
    <row r="632" spans="1:5" s="2" customFormat="1" outlineLevel="4" x14ac:dyDescent="0.2">
      <c r="A632" s="127">
        <v>619</v>
      </c>
      <c r="B632" s="100" t="s">
        <v>442</v>
      </c>
      <c r="C632" s="20"/>
      <c r="D632" s="49" t="s">
        <v>26</v>
      </c>
      <c r="E632" s="11" t="str">
        <f t="shared" si="19"/>
        <v>дог</v>
      </c>
    </row>
    <row r="633" spans="1:5" s="2" customFormat="1" outlineLevel="4" x14ac:dyDescent="0.2">
      <c r="A633" s="127">
        <v>620</v>
      </c>
      <c r="B633" s="100" t="s">
        <v>443</v>
      </c>
      <c r="C633" s="20"/>
      <c r="D633" s="49" t="s">
        <v>26</v>
      </c>
      <c r="E633" s="11" t="str">
        <f t="shared" si="19"/>
        <v>дог</v>
      </c>
    </row>
    <row r="634" spans="1:5" s="2" customFormat="1" outlineLevel="4" x14ac:dyDescent="0.2">
      <c r="A634" s="127">
        <v>621</v>
      </c>
      <c r="B634" s="100" t="s">
        <v>444</v>
      </c>
      <c r="C634" s="20"/>
      <c r="D634" s="49" t="s">
        <v>26</v>
      </c>
      <c r="E634" s="11" t="str">
        <f t="shared" si="19"/>
        <v>дог</v>
      </c>
    </row>
    <row r="635" spans="1:5" s="2" customFormat="1" ht="12" outlineLevel="4" x14ac:dyDescent="0.2">
      <c r="A635" s="127">
        <v>622</v>
      </c>
      <c r="B635" s="126" t="s">
        <v>445</v>
      </c>
      <c r="C635" s="38"/>
      <c r="D635" s="27"/>
      <c r="E635" s="27"/>
    </row>
    <row r="636" spans="1:5" s="2" customFormat="1" outlineLevel="4" x14ac:dyDescent="0.2">
      <c r="A636" s="127">
        <v>623</v>
      </c>
      <c r="B636" s="100" t="s">
        <v>446</v>
      </c>
      <c r="C636" s="20"/>
      <c r="D636" s="49" t="s">
        <v>26</v>
      </c>
      <c r="E636" s="11" t="str">
        <f t="shared" si="19"/>
        <v>дог</v>
      </c>
    </row>
    <row r="637" spans="1:5" s="2" customFormat="1" outlineLevel="4" x14ac:dyDescent="0.2">
      <c r="A637" s="127">
        <v>624</v>
      </c>
      <c r="B637" s="100" t="s">
        <v>447</v>
      </c>
      <c r="C637" s="20"/>
      <c r="D637" s="49" t="s">
        <v>26</v>
      </c>
      <c r="E637" s="11" t="str">
        <f t="shared" si="19"/>
        <v>дог</v>
      </c>
    </row>
    <row r="638" spans="1:5" s="2" customFormat="1" outlineLevel="4" x14ac:dyDescent="0.2">
      <c r="A638" s="127">
        <v>625</v>
      </c>
      <c r="B638" s="100" t="s">
        <v>448</v>
      </c>
      <c r="C638" s="20"/>
      <c r="D638" s="49" t="s">
        <v>26</v>
      </c>
      <c r="E638" s="11" t="str">
        <f t="shared" si="19"/>
        <v>дог</v>
      </c>
    </row>
    <row r="639" spans="1:5" s="2" customFormat="1" outlineLevel="4" x14ac:dyDescent="0.2">
      <c r="A639" s="127">
        <v>626</v>
      </c>
      <c r="B639" s="100" t="s">
        <v>449</v>
      </c>
      <c r="C639" s="20"/>
      <c r="D639" s="49" t="s">
        <v>26</v>
      </c>
      <c r="E639" s="11" t="str">
        <f t="shared" si="19"/>
        <v>дог</v>
      </c>
    </row>
    <row r="640" spans="1:5" s="2" customFormat="1" ht="12" customHeight="1" outlineLevel="4" x14ac:dyDescent="0.2">
      <c r="A640" s="127">
        <v>627</v>
      </c>
      <c r="B640" s="118" t="s">
        <v>450</v>
      </c>
      <c r="C640" s="33"/>
      <c r="D640" s="27"/>
      <c r="E640" s="27"/>
    </row>
    <row r="641" spans="1:5" s="2" customFormat="1" outlineLevel="4" x14ac:dyDescent="0.2">
      <c r="A641" s="127">
        <v>628</v>
      </c>
      <c r="B641" s="100" t="s">
        <v>606</v>
      </c>
      <c r="C641" s="20"/>
      <c r="D641" s="49">
        <v>278.60000000000002</v>
      </c>
      <c r="E641" s="11">
        <f t="shared" si="19"/>
        <v>334.32</v>
      </c>
    </row>
    <row r="642" spans="1:5" s="2" customFormat="1" outlineLevel="4" x14ac:dyDescent="0.2">
      <c r="A642" s="127">
        <v>629</v>
      </c>
      <c r="B642" s="101" t="s">
        <v>695</v>
      </c>
      <c r="C642" s="20"/>
      <c r="D642" s="49">
        <v>145</v>
      </c>
      <c r="E642" s="11">
        <f t="shared" ref="E642:E696" si="20">IF(D642="дог","дог",D642*1.2)</f>
        <v>174</v>
      </c>
    </row>
    <row r="643" spans="1:5" s="2" customFormat="1" ht="22.5" outlineLevel="4" x14ac:dyDescent="0.2">
      <c r="A643" s="127">
        <v>630</v>
      </c>
      <c r="B643" s="118" t="s">
        <v>451</v>
      </c>
      <c r="C643" s="33"/>
      <c r="D643" s="27"/>
      <c r="E643" s="27"/>
    </row>
    <row r="644" spans="1:5" s="2" customFormat="1" outlineLevel="4" x14ac:dyDescent="0.2">
      <c r="A644" s="127">
        <v>631</v>
      </c>
      <c r="B644" s="101" t="s">
        <v>452</v>
      </c>
      <c r="C644" s="20"/>
      <c r="D644" s="49">
        <v>745</v>
      </c>
      <c r="E644" s="11">
        <f t="shared" si="20"/>
        <v>894</v>
      </c>
    </row>
    <row r="645" spans="1:5" s="2" customFormat="1" outlineLevel="4" x14ac:dyDescent="0.2">
      <c r="A645" s="127">
        <v>632</v>
      </c>
      <c r="B645" s="100" t="s">
        <v>453</v>
      </c>
      <c r="C645" s="20"/>
      <c r="D645" s="49">
        <v>906.3</v>
      </c>
      <c r="E645" s="11">
        <f t="shared" si="20"/>
        <v>1087.56</v>
      </c>
    </row>
    <row r="646" spans="1:5" s="2" customFormat="1" outlineLevel="4" x14ac:dyDescent="0.2">
      <c r="A646" s="127">
        <v>633</v>
      </c>
      <c r="B646" s="100" t="s">
        <v>454</v>
      </c>
      <c r="C646" s="20"/>
      <c r="D646" s="49">
        <v>1152.2</v>
      </c>
      <c r="E646" s="11">
        <f t="shared" si="20"/>
        <v>1382.64</v>
      </c>
    </row>
    <row r="647" spans="1:5" s="2" customFormat="1" outlineLevel="4" x14ac:dyDescent="0.2">
      <c r="A647" s="127">
        <v>634</v>
      </c>
      <c r="B647" s="100" t="s">
        <v>455</v>
      </c>
      <c r="C647" s="20"/>
      <c r="D647" s="49">
        <v>1435</v>
      </c>
      <c r="E647" s="11">
        <f t="shared" si="20"/>
        <v>1722</v>
      </c>
    </row>
    <row r="648" spans="1:5" s="2" customFormat="1" outlineLevel="4" x14ac:dyDescent="0.2">
      <c r="A648" s="127">
        <v>635</v>
      </c>
      <c r="B648" s="100" t="s">
        <v>456</v>
      </c>
      <c r="C648" s="20"/>
      <c r="D648" s="61" t="s">
        <v>26</v>
      </c>
      <c r="E648" s="11" t="str">
        <f t="shared" si="20"/>
        <v>дог</v>
      </c>
    </row>
    <row r="649" spans="1:5" s="2" customFormat="1" outlineLevel="4" x14ac:dyDescent="0.2">
      <c r="A649" s="127">
        <v>636</v>
      </c>
      <c r="B649" s="100" t="s">
        <v>457</v>
      </c>
      <c r="C649" s="20"/>
      <c r="D649" s="61" t="s">
        <v>26</v>
      </c>
      <c r="E649" s="11" t="str">
        <f t="shared" si="20"/>
        <v>дог</v>
      </c>
    </row>
    <row r="650" spans="1:5" s="2" customFormat="1" outlineLevel="4" x14ac:dyDescent="0.2">
      <c r="A650" s="127">
        <v>637</v>
      </c>
      <c r="B650" s="100" t="s">
        <v>458</v>
      </c>
      <c r="C650" s="20"/>
      <c r="D650" s="61" t="s">
        <v>26</v>
      </c>
      <c r="E650" s="11" t="str">
        <f t="shared" si="20"/>
        <v>дог</v>
      </c>
    </row>
    <row r="651" spans="1:5" s="2" customFormat="1" outlineLevel="4" x14ac:dyDescent="0.2">
      <c r="A651" s="127">
        <v>638</v>
      </c>
      <c r="B651" s="100" t="s">
        <v>459</v>
      </c>
      <c r="C651" s="20"/>
      <c r="D651" s="61" t="s">
        <v>26</v>
      </c>
      <c r="E651" s="11" t="str">
        <f t="shared" si="20"/>
        <v>дог</v>
      </c>
    </row>
    <row r="652" spans="1:5" s="2" customFormat="1" outlineLevel="4" x14ac:dyDescent="0.2">
      <c r="A652" s="127">
        <v>639</v>
      </c>
      <c r="B652" s="100" t="s">
        <v>460</v>
      </c>
      <c r="C652" s="20"/>
      <c r="D652" s="61" t="s">
        <v>26</v>
      </c>
      <c r="E652" s="11" t="str">
        <f t="shared" si="20"/>
        <v>дог</v>
      </c>
    </row>
    <row r="653" spans="1:5" s="2" customFormat="1" outlineLevel="4" x14ac:dyDescent="0.2">
      <c r="A653" s="127">
        <v>640</v>
      </c>
      <c r="B653" s="118" t="s">
        <v>461</v>
      </c>
      <c r="C653" s="33"/>
      <c r="D653" s="31"/>
      <c r="E653" s="27"/>
    </row>
    <row r="654" spans="1:5" s="2" customFormat="1" outlineLevel="4" x14ac:dyDescent="0.2">
      <c r="A654" s="127">
        <v>641</v>
      </c>
      <c r="B654" s="100" t="s">
        <v>462</v>
      </c>
      <c r="C654" s="20"/>
      <c r="D654" s="49">
        <v>903.3</v>
      </c>
      <c r="E654" s="11">
        <f t="shared" si="20"/>
        <v>1083.9599999999998</v>
      </c>
    </row>
    <row r="655" spans="1:5" s="2" customFormat="1" outlineLevel="4" x14ac:dyDescent="0.2">
      <c r="A655" s="127">
        <v>642</v>
      </c>
      <c r="B655" s="100" t="s">
        <v>463</v>
      </c>
      <c r="C655" s="20"/>
      <c r="D655" s="49">
        <v>1100</v>
      </c>
      <c r="E655" s="11">
        <f t="shared" si="20"/>
        <v>1320</v>
      </c>
    </row>
    <row r="656" spans="1:5" s="2" customFormat="1" outlineLevel="4" x14ac:dyDescent="0.2">
      <c r="A656" s="127">
        <v>643</v>
      </c>
      <c r="B656" s="110" t="s">
        <v>464</v>
      </c>
      <c r="C656" s="23"/>
      <c r="D656" s="49">
        <v>1587.8</v>
      </c>
      <c r="E656" s="11">
        <f t="shared" si="20"/>
        <v>1905.36</v>
      </c>
    </row>
    <row r="657" spans="1:5" s="2" customFormat="1" outlineLevel="4" x14ac:dyDescent="0.2">
      <c r="A657" s="127">
        <v>644</v>
      </c>
      <c r="B657" s="100" t="s">
        <v>465</v>
      </c>
      <c r="C657" s="20"/>
      <c r="D657" s="49">
        <v>1983.6</v>
      </c>
      <c r="E657" s="11">
        <f t="shared" si="20"/>
        <v>2380.3199999999997</v>
      </c>
    </row>
    <row r="658" spans="1:5" s="2" customFormat="1" outlineLevel="4" x14ac:dyDescent="0.2">
      <c r="A658" s="127">
        <v>645</v>
      </c>
      <c r="B658" s="100" t="s">
        <v>466</v>
      </c>
      <c r="C658" s="20"/>
      <c r="D658" s="49">
        <v>2270.6</v>
      </c>
      <c r="E658" s="11">
        <f t="shared" si="20"/>
        <v>2724.72</v>
      </c>
    </row>
    <row r="659" spans="1:5" s="2" customFormat="1" outlineLevel="4" x14ac:dyDescent="0.2">
      <c r="A659" s="127">
        <v>646</v>
      </c>
      <c r="B659" s="100" t="s">
        <v>467</v>
      </c>
      <c r="C659" s="21"/>
      <c r="D659" s="61">
        <v>3314.8</v>
      </c>
      <c r="E659" s="11">
        <f t="shared" si="20"/>
        <v>3977.76</v>
      </c>
    </row>
    <row r="660" spans="1:5" s="2" customFormat="1" outlineLevel="4" x14ac:dyDescent="0.2">
      <c r="A660" s="127">
        <v>647</v>
      </c>
      <c r="B660" s="100" t="s">
        <v>468</v>
      </c>
      <c r="C660" s="21"/>
      <c r="D660" s="61">
        <v>6780</v>
      </c>
      <c r="E660" s="11">
        <f t="shared" si="20"/>
        <v>8136</v>
      </c>
    </row>
    <row r="661" spans="1:5" s="2" customFormat="1" ht="12" outlineLevel="4" x14ac:dyDescent="0.2">
      <c r="A661" s="127">
        <v>648</v>
      </c>
      <c r="B661" s="125" t="s">
        <v>649</v>
      </c>
      <c r="C661" s="32"/>
      <c r="D661" s="27"/>
      <c r="E661" s="27"/>
    </row>
    <row r="662" spans="1:5" s="2" customFormat="1" outlineLevel="4" x14ac:dyDescent="0.2">
      <c r="A662" s="127">
        <v>649</v>
      </c>
      <c r="B662" s="101" t="s">
        <v>469</v>
      </c>
      <c r="C662" s="20"/>
      <c r="D662" s="49">
        <v>22.8</v>
      </c>
      <c r="E662" s="11">
        <f t="shared" si="20"/>
        <v>27.36</v>
      </c>
    </row>
    <row r="663" spans="1:5" s="2" customFormat="1" outlineLevel="4" x14ac:dyDescent="0.2">
      <c r="A663" s="127">
        <v>650</v>
      </c>
      <c r="B663" s="100" t="s">
        <v>470</v>
      </c>
      <c r="C663" s="20"/>
      <c r="D663" s="61">
        <v>13.5</v>
      </c>
      <c r="E663" s="11">
        <f t="shared" si="20"/>
        <v>16.2</v>
      </c>
    </row>
    <row r="664" spans="1:5" s="2" customFormat="1" outlineLevel="4" x14ac:dyDescent="0.2">
      <c r="A664" s="127">
        <v>651</v>
      </c>
      <c r="B664" s="100" t="s">
        <v>471</v>
      </c>
      <c r="C664" s="20"/>
      <c r="D664" s="49">
        <v>24</v>
      </c>
      <c r="E664" s="11">
        <f t="shared" si="20"/>
        <v>28.799999999999997</v>
      </c>
    </row>
    <row r="665" spans="1:5" s="2" customFormat="1" outlineLevel="4" x14ac:dyDescent="0.2">
      <c r="A665" s="127">
        <v>652</v>
      </c>
      <c r="B665" s="100" t="s">
        <v>472</v>
      </c>
      <c r="C665" s="20"/>
      <c r="D665" s="49">
        <v>34.15</v>
      </c>
      <c r="E665" s="11">
        <f t="shared" si="20"/>
        <v>40.98</v>
      </c>
    </row>
    <row r="666" spans="1:5" s="2" customFormat="1" outlineLevel="4" x14ac:dyDescent="0.2">
      <c r="A666" s="127">
        <v>653</v>
      </c>
      <c r="B666" s="101" t="s">
        <v>502</v>
      </c>
      <c r="C666" s="20"/>
      <c r="D666" s="49">
        <v>45</v>
      </c>
      <c r="E666" s="11">
        <f t="shared" si="20"/>
        <v>54</v>
      </c>
    </row>
    <row r="667" spans="1:5" s="2" customFormat="1" outlineLevel="4" x14ac:dyDescent="0.2">
      <c r="A667" s="127">
        <v>654</v>
      </c>
      <c r="B667" s="101" t="s">
        <v>609</v>
      </c>
      <c r="C667" s="20"/>
      <c r="D667" s="49">
        <v>54.6</v>
      </c>
      <c r="E667" s="11">
        <f t="shared" si="20"/>
        <v>65.52</v>
      </c>
    </row>
    <row r="668" spans="1:5" s="2" customFormat="1" outlineLevel="4" x14ac:dyDescent="0.2">
      <c r="A668" s="127">
        <v>655</v>
      </c>
      <c r="B668" s="101" t="s">
        <v>610</v>
      </c>
      <c r="C668" s="20"/>
      <c r="D668" s="49">
        <v>78.3</v>
      </c>
      <c r="E668" s="11">
        <f t="shared" si="20"/>
        <v>93.96</v>
      </c>
    </row>
    <row r="669" spans="1:5" s="2" customFormat="1" outlineLevel="4" x14ac:dyDescent="0.2">
      <c r="A669" s="127">
        <v>656</v>
      </c>
      <c r="B669" s="100" t="s">
        <v>473</v>
      </c>
      <c r="C669" s="20"/>
      <c r="D669" s="49">
        <v>12.3</v>
      </c>
      <c r="E669" s="11">
        <f t="shared" si="20"/>
        <v>14.76</v>
      </c>
    </row>
    <row r="670" spans="1:5" s="2" customFormat="1" outlineLevel="4" x14ac:dyDescent="0.2">
      <c r="A670" s="127">
        <v>657</v>
      </c>
      <c r="B670" s="100" t="s">
        <v>474</v>
      </c>
      <c r="C670" s="20"/>
      <c r="D670" s="49">
        <v>11.6</v>
      </c>
      <c r="E670" s="11">
        <f t="shared" si="20"/>
        <v>13.92</v>
      </c>
    </row>
    <row r="671" spans="1:5" s="2" customFormat="1" outlineLevel="4" x14ac:dyDescent="0.2">
      <c r="A671" s="127">
        <v>658</v>
      </c>
      <c r="B671" s="101" t="s">
        <v>607</v>
      </c>
      <c r="C671" s="20"/>
      <c r="D671" s="49">
        <v>14.6</v>
      </c>
      <c r="E671" s="11">
        <f t="shared" si="20"/>
        <v>17.52</v>
      </c>
    </row>
    <row r="672" spans="1:5" s="2" customFormat="1" outlineLevel="4" x14ac:dyDescent="0.2">
      <c r="A672" s="127">
        <v>659</v>
      </c>
      <c r="B672" s="100" t="s">
        <v>475</v>
      </c>
      <c r="C672" s="20"/>
      <c r="D672" s="49">
        <v>9.6999999999999993</v>
      </c>
      <c r="E672" s="11">
        <f t="shared" si="20"/>
        <v>11.639999999999999</v>
      </c>
    </row>
    <row r="673" spans="1:5" s="2" customFormat="1" outlineLevel="5" x14ac:dyDescent="0.2">
      <c r="A673" s="127">
        <v>660</v>
      </c>
      <c r="B673" s="100" t="s">
        <v>476</v>
      </c>
      <c r="C673" s="20"/>
      <c r="D673" s="49">
        <v>8.4</v>
      </c>
      <c r="E673" s="11">
        <f t="shared" si="20"/>
        <v>10.08</v>
      </c>
    </row>
    <row r="674" spans="1:5" s="2" customFormat="1" outlineLevel="4" x14ac:dyDescent="0.2">
      <c r="A674" s="127">
        <v>661</v>
      </c>
      <c r="B674" s="100" t="s">
        <v>477</v>
      </c>
      <c r="C674" s="20"/>
      <c r="D674" s="49">
        <v>14.6</v>
      </c>
      <c r="E674" s="11">
        <f t="shared" si="20"/>
        <v>17.52</v>
      </c>
    </row>
    <row r="675" spans="1:5" s="2" customFormat="1" outlineLevel="5" x14ac:dyDescent="0.2">
      <c r="A675" s="127">
        <v>662</v>
      </c>
      <c r="B675" s="101" t="s">
        <v>608</v>
      </c>
      <c r="C675" s="20"/>
      <c r="D675" s="49">
        <v>25.4</v>
      </c>
      <c r="E675" s="11">
        <f t="shared" si="20"/>
        <v>30.479999999999997</v>
      </c>
    </row>
    <row r="676" spans="1:5" s="2" customFormat="1" outlineLevel="5" x14ac:dyDescent="0.2">
      <c r="A676" s="127">
        <v>663</v>
      </c>
      <c r="B676" s="100" t="s">
        <v>478</v>
      </c>
      <c r="C676" s="20"/>
      <c r="D676" s="49">
        <v>27.6</v>
      </c>
      <c r="E676" s="11">
        <f t="shared" si="20"/>
        <v>33.119999999999997</v>
      </c>
    </row>
    <row r="677" spans="1:5" s="2" customFormat="1" outlineLevel="5" x14ac:dyDescent="0.2">
      <c r="A677" s="127">
        <v>664</v>
      </c>
      <c r="B677" s="100" t="s">
        <v>479</v>
      </c>
      <c r="C677" s="20"/>
      <c r="D677" s="49">
        <v>8.77</v>
      </c>
      <c r="E677" s="11">
        <f t="shared" si="20"/>
        <v>10.523999999999999</v>
      </c>
    </row>
    <row r="678" spans="1:5" s="2" customFormat="1" outlineLevel="5" x14ac:dyDescent="0.2">
      <c r="A678" s="127">
        <v>665</v>
      </c>
      <c r="B678" s="101" t="s">
        <v>503</v>
      </c>
      <c r="C678" s="20"/>
      <c r="D678" s="49">
        <v>33.75</v>
      </c>
      <c r="E678" s="11">
        <f t="shared" si="20"/>
        <v>40.5</v>
      </c>
    </row>
    <row r="679" spans="1:5" s="2" customFormat="1" outlineLevel="5" x14ac:dyDescent="0.2">
      <c r="A679" s="127">
        <v>666</v>
      </c>
      <c r="B679" s="101" t="s">
        <v>635</v>
      </c>
      <c r="C679" s="20"/>
      <c r="D679" s="49">
        <v>0.65</v>
      </c>
      <c r="E679" s="11">
        <f t="shared" si="20"/>
        <v>0.78</v>
      </c>
    </row>
    <row r="680" spans="1:5" s="2" customFormat="1" outlineLevel="5" x14ac:dyDescent="0.2">
      <c r="A680" s="127">
        <v>667</v>
      </c>
      <c r="B680" s="100" t="s">
        <v>480</v>
      </c>
      <c r="C680" s="20"/>
      <c r="D680" s="49">
        <v>1.5</v>
      </c>
      <c r="E680" s="11">
        <f t="shared" si="20"/>
        <v>1.7999999999999998</v>
      </c>
    </row>
    <row r="681" spans="1:5" s="2" customFormat="1" outlineLevel="5" x14ac:dyDescent="0.2">
      <c r="A681" s="127">
        <v>668</v>
      </c>
      <c r="B681" s="100" t="s">
        <v>481</v>
      </c>
      <c r="C681" s="20"/>
      <c r="D681" s="49">
        <v>3.9</v>
      </c>
      <c r="E681" s="11">
        <f t="shared" si="20"/>
        <v>4.68</v>
      </c>
    </row>
    <row r="682" spans="1:5" s="2" customFormat="1" outlineLevel="5" x14ac:dyDescent="0.2">
      <c r="A682" s="127">
        <v>669</v>
      </c>
      <c r="B682" s="101" t="s">
        <v>611</v>
      </c>
      <c r="C682" s="20"/>
      <c r="D682" s="49">
        <v>2.9</v>
      </c>
      <c r="E682" s="11">
        <f t="shared" si="20"/>
        <v>3.48</v>
      </c>
    </row>
    <row r="683" spans="1:5" s="2" customFormat="1" ht="12" outlineLevel="5" x14ac:dyDescent="0.2">
      <c r="A683" s="127">
        <v>670</v>
      </c>
      <c r="B683" s="125" t="s">
        <v>648</v>
      </c>
      <c r="C683" s="32"/>
      <c r="D683" s="27"/>
      <c r="E683" s="27"/>
    </row>
    <row r="684" spans="1:5" s="2" customFormat="1" outlineLevel="5" x14ac:dyDescent="0.2">
      <c r="A684" s="127">
        <v>671</v>
      </c>
      <c r="B684" s="100" t="s">
        <v>482</v>
      </c>
      <c r="C684" s="20"/>
      <c r="D684" s="61">
        <v>173.7</v>
      </c>
      <c r="E684" s="11">
        <f t="shared" si="20"/>
        <v>208.43999999999997</v>
      </c>
    </row>
    <row r="685" spans="1:5" s="2" customFormat="1" outlineLevel="5" x14ac:dyDescent="0.2">
      <c r="A685" s="127">
        <v>672</v>
      </c>
      <c r="B685" s="100" t="s">
        <v>483</v>
      </c>
      <c r="C685" s="20"/>
      <c r="D685" s="61">
        <v>173.7</v>
      </c>
      <c r="E685" s="11">
        <f t="shared" si="20"/>
        <v>208.43999999999997</v>
      </c>
    </row>
    <row r="686" spans="1:5" s="2" customFormat="1" outlineLevel="5" x14ac:dyDescent="0.2">
      <c r="A686" s="127">
        <v>673</v>
      </c>
      <c r="B686" s="100" t="s">
        <v>484</v>
      </c>
      <c r="C686" s="20"/>
      <c r="D686" s="49">
        <v>225</v>
      </c>
      <c r="E686" s="11">
        <f t="shared" si="20"/>
        <v>270</v>
      </c>
    </row>
    <row r="687" spans="1:5" s="2" customFormat="1" outlineLevel="5" x14ac:dyDescent="0.2">
      <c r="A687" s="127">
        <v>674</v>
      </c>
      <c r="B687" s="100" t="s">
        <v>485</v>
      </c>
      <c r="C687" s="20"/>
      <c r="D687" s="49">
        <v>225</v>
      </c>
      <c r="E687" s="11">
        <f t="shared" si="20"/>
        <v>270</v>
      </c>
    </row>
    <row r="688" spans="1:5" s="2" customFormat="1" ht="12" outlineLevel="5" x14ac:dyDescent="0.2">
      <c r="A688" s="127">
        <v>675</v>
      </c>
      <c r="B688" s="125" t="s">
        <v>504</v>
      </c>
      <c r="C688" s="32"/>
      <c r="D688" s="27"/>
      <c r="E688" s="27"/>
    </row>
    <row r="689" spans="1:5" s="2" customFormat="1" outlineLevel="5" x14ac:dyDescent="0.2">
      <c r="A689" s="127">
        <v>676</v>
      </c>
      <c r="B689" s="100" t="s">
        <v>487</v>
      </c>
      <c r="C689" s="20"/>
      <c r="D689" s="49">
        <v>56.87</v>
      </c>
      <c r="E689" s="11">
        <f t="shared" si="20"/>
        <v>68.244</v>
      </c>
    </row>
    <row r="690" spans="1:5" s="2" customFormat="1" outlineLevel="5" x14ac:dyDescent="0.2">
      <c r="A690" s="127">
        <v>677</v>
      </c>
      <c r="B690" s="101" t="s">
        <v>514</v>
      </c>
      <c r="C690" s="20"/>
      <c r="D690" s="49">
        <v>41.25</v>
      </c>
      <c r="E690" s="11">
        <f t="shared" si="20"/>
        <v>49.5</v>
      </c>
    </row>
    <row r="691" spans="1:5" s="2" customFormat="1" outlineLevel="5" x14ac:dyDescent="0.2">
      <c r="A691" s="127">
        <v>678</v>
      </c>
      <c r="B691" s="100" t="s">
        <v>488</v>
      </c>
      <c r="C691" s="20"/>
      <c r="D691" s="49">
        <v>115</v>
      </c>
      <c r="E691" s="11">
        <f t="shared" si="20"/>
        <v>138</v>
      </c>
    </row>
    <row r="692" spans="1:5" s="2" customFormat="1" outlineLevel="5" x14ac:dyDescent="0.2">
      <c r="A692" s="127">
        <v>679</v>
      </c>
      <c r="B692" s="101" t="s">
        <v>515</v>
      </c>
      <c r="C692" s="20"/>
      <c r="D692" s="49">
        <v>85</v>
      </c>
      <c r="E692" s="11">
        <f t="shared" si="20"/>
        <v>102</v>
      </c>
    </row>
    <row r="693" spans="1:5" s="2" customFormat="1" ht="12" outlineLevel="5" x14ac:dyDescent="0.2">
      <c r="A693" s="127">
        <v>680</v>
      </c>
      <c r="B693" s="109" t="s">
        <v>512</v>
      </c>
      <c r="C693" s="26"/>
      <c r="D693" s="49">
        <v>15.2</v>
      </c>
      <c r="E693" s="11">
        <f t="shared" si="20"/>
        <v>18.239999999999998</v>
      </c>
    </row>
    <row r="694" spans="1:5" s="2" customFormat="1" outlineLevel="5" x14ac:dyDescent="0.2">
      <c r="A694" s="127">
        <v>681</v>
      </c>
      <c r="B694" s="109" t="s">
        <v>505</v>
      </c>
      <c r="C694" s="23"/>
      <c r="D694" s="49">
        <v>42.2</v>
      </c>
      <c r="E694" s="11">
        <f t="shared" si="20"/>
        <v>50.64</v>
      </c>
    </row>
    <row r="695" spans="1:5" s="2" customFormat="1" outlineLevel="5" x14ac:dyDescent="0.2">
      <c r="A695" s="127">
        <v>682</v>
      </c>
      <c r="B695" s="109" t="s">
        <v>513</v>
      </c>
      <c r="C695" s="23"/>
      <c r="D695" s="49">
        <v>47.5</v>
      </c>
      <c r="E695" s="11">
        <f t="shared" si="20"/>
        <v>57</v>
      </c>
    </row>
    <row r="696" spans="1:5" s="2" customFormat="1" outlineLevel="5" x14ac:dyDescent="0.2">
      <c r="A696" s="127">
        <v>683</v>
      </c>
      <c r="B696" s="110" t="s">
        <v>489</v>
      </c>
      <c r="C696" s="23"/>
      <c r="D696" s="49">
        <v>75.599999999999994</v>
      </c>
      <c r="E696" s="11">
        <f t="shared" si="20"/>
        <v>90.719999999999985</v>
      </c>
    </row>
    <row r="697" spans="1:5" s="2" customFormat="1" outlineLevel="5" x14ac:dyDescent="0.2">
      <c r="A697" s="127">
        <v>684</v>
      </c>
      <c r="B697" s="110" t="s">
        <v>644</v>
      </c>
      <c r="C697" s="23"/>
      <c r="D697" s="49">
        <v>28.5</v>
      </c>
      <c r="E697" s="11">
        <f t="shared" ref="E697:E703" si="21">IF(D697="дог","дог",D697*1.2)</f>
        <v>34.199999999999996</v>
      </c>
    </row>
    <row r="698" spans="1:5" s="2" customFormat="1" outlineLevel="5" x14ac:dyDescent="0.2">
      <c r="A698" s="127">
        <v>685</v>
      </c>
      <c r="B698" s="110" t="s">
        <v>645</v>
      </c>
      <c r="C698" s="23"/>
      <c r="D698" s="49">
        <v>28.5</v>
      </c>
      <c r="E698" s="11">
        <f t="shared" si="21"/>
        <v>34.199999999999996</v>
      </c>
    </row>
    <row r="699" spans="1:5" s="2" customFormat="1" outlineLevel="5" x14ac:dyDescent="0.2">
      <c r="A699" s="127">
        <v>686</v>
      </c>
      <c r="B699" s="110" t="s">
        <v>646</v>
      </c>
      <c r="C699" s="23"/>
      <c r="D699" s="49">
        <v>28.5</v>
      </c>
      <c r="E699" s="11">
        <f t="shared" si="21"/>
        <v>34.199999999999996</v>
      </c>
    </row>
    <row r="700" spans="1:5" s="2" customFormat="1" ht="12" outlineLevel="5" x14ac:dyDescent="0.2">
      <c r="A700" s="127">
        <v>687</v>
      </c>
      <c r="B700" s="125" t="s">
        <v>647</v>
      </c>
      <c r="C700" s="32"/>
      <c r="D700" s="27"/>
      <c r="E700" s="27"/>
    </row>
    <row r="701" spans="1:5" s="2" customFormat="1" outlineLevel="5" x14ac:dyDescent="0.2">
      <c r="A701" s="127">
        <v>688</v>
      </c>
      <c r="B701" s="109" t="s">
        <v>696</v>
      </c>
      <c r="C701" s="23" t="s">
        <v>650</v>
      </c>
      <c r="D701" s="49">
        <v>464.64</v>
      </c>
      <c r="E701" s="11">
        <f t="shared" si="21"/>
        <v>557.56799999999998</v>
      </c>
    </row>
    <row r="702" spans="1:5" s="2" customFormat="1" outlineLevel="5" x14ac:dyDescent="0.2">
      <c r="A702" s="127">
        <v>689</v>
      </c>
      <c r="B702" s="110" t="s">
        <v>651</v>
      </c>
      <c r="C702" s="23" t="s">
        <v>650</v>
      </c>
      <c r="D702" s="49">
        <v>262.5</v>
      </c>
      <c r="E702" s="11">
        <f t="shared" si="21"/>
        <v>315</v>
      </c>
    </row>
    <row r="703" spans="1:5" outlineLevel="4" x14ac:dyDescent="0.2">
      <c r="A703" s="127">
        <v>690</v>
      </c>
      <c r="B703" s="110" t="s">
        <v>652</v>
      </c>
      <c r="C703" s="23" t="s">
        <v>650</v>
      </c>
      <c r="D703" s="49">
        <v>311</v>
      </c>
      <c r="E703" s="11">
        <f t="shared" si="21"/>
        <v>373.2</v>
      </c>
    </row>
    <row r="704" spans="1:5" outlineLevel="4" x14ac:dyDescent="0.2"/>
    <row r="705" outlineLevel="4" x14ac:dyDescent="0.2"/>
    <row r="706" outlineLevel="4" x14ac:dyDescent="0.2"/>
    <row r="707" outlineLevel="4" x14ac:dyDescent="0.2"/>
    <row r="708" outlineLevel="4" x14ac:dyDescent="0.2"/>
    <row r="709" outlineLevel="4" x14ac:dyDescent="0.2"/>
    <row r="710" outlineLevel="4" x14ac:dyDescent="0.2"/>
    <row r="711" outlineLevel="4" x14ac:dyDescent="0.2"/>
    <row r="712" outlineLevel="4" x14ac:dyDescent="0.2"/>
    <row r="713" outlineLevel="4" x14ac:dyDescent="0.2"/>
    <row r="714" outlineLevel="5" x14ac:dyDescent="0.2"/>
    <row r="715" outlineLevel="5" x14ac:dyDescent="0.2"/>
    <row r="716" outlineLevel="5" x14ac:dyDescent="0.2"/>
    <row r="717" outlineLevel="5" x14ac:dyDescent="0.2"/>
    <row r="718" outlineLevel="5" x14ac:dyDescent="0.2"/>
    <row r="719" outlineLevel="5" x14ac:dyDescent="0.2"/>
    <row r="720" outlineLevel="5" x14ac:dyDescent="0.2"/>
    <row r="721" outlineLevel="5" x14ac:dyDescent="0.2"/>
    <row r="722" outlineLevel="5" x14ac:dyDescent="0.2"/>
    <row r="723" outlineLevel="5" x14ac:dyDescent="0.2"/>
    <row r="724" outlineLevel="5" x14ac:dyDescent="0.2"/>
    <row r="725" outlineLevel="5" x14ac:dyDescent="0.2"/>
    <row r="726" outlineLevel="5" x14ac:dyDescent="0.2"/>
    <row r="727" outlineLevel="5" x14ac:dyDescent="0.2"/>
    <row r="728" outlineLevel="5" x14ac:dyDescent="0.2"/>
    <row r="729" outlineLevel="5" x14ac:dyDescent="0.2"/>
    <row r="730" outlineLevel="5" x14ac:dyDescent="0.2"/>
    <row r="731" outlineLevel="5" x14ac:dyDescent="0.2"/>
    <row r="732" outlineLevel="5" x14ac:dyDescent="0.2"/>
    <row r="733" outlineLevel="5" x14ac:dyDescent="0.2"/>
    <row r="734" outlineLevel="5" x14ac:dyDescent="0.2"/>
    <row r="735" outlineLevel="5" x14ac:dyDescent="0.2"/>
    <row r="736" outlineLevel="5" x14ac:dyDescent="0.2"/>
    <row r="737" outlineLevel="5" x14ac:dyDescent="0.2"/>
    <row r="738" outlineLevel="5" x14ac:dyDescent="0.2"/>
    <row r="739" outlineLevel="5" x14ac:dyDescent="0.2"/>
    <row r="740" outlineLevel="6" x14ac:dyDescent="0.2"/>
    <row r="741" outlineLevel="6" x14ac:dyDescent="0.2"/>
    <row r="742" outlineLevel="6" x14ac:dyDescent="0.2"/>
    <row r="743" outlineLevel="6" x14ac:dyDescent="0.2"/>
    <row r="744" outlineLevel="6" x14ac:dyDescent="0.2"/>
    <row r="745" outlineLevel="6" x14ac:dyDescent="0.2"/>
    <row r="746" outlineLevel="6" x14ac:dyDescent="0.2"/>
    <row r="747" outlineLevel="6" x14ac:dyDescent="0.2"/>
    <row r="748" outlineLevel="6" x14ac:dyDescent="0.2"/>
    <row r="749" outlineLevel="6" x14ac:dyDescent="0.2"/>
    <row r="750" outlineLevel="6" x14ac:dyDescent="0.2"/>
    <row r="751" outlineLevel="6" x14ac:dyDescent="0.2"/>
    <row r="752" outlineLevel="2" x14ac:dyDescent="0.2"/>
    <row r="753" outlineLevel="3" x14ac:dyDescent="0.2"/>
    <row r="754" outlineLevel="4" x14ac:dyDescent="0.2"/>
    <row r="755" outlineLevel="5" x14ac:dyDescent="0.2"/>
    <row r="756" outlineLevel="5" x14ac:dyDescent="0.2"/>
    <row r="757" outlineLevel="5" x14ac:dyDescent="0.2"/>
    <row r="758" outlineLevel="5" x14ac:dyDescent="0.2"/>
    <row r="759" outlineLevel="5" x14ac:dyDescent="0.2"/>
    <row r="760" outlineLevel="5" x14ac:dyDescent="0.2"/>
    <row r="761" outlineLevel="5" x14ac:dyDescent="0.2"/>
    <row r="762" outlineLevel="5" x14ac:dyDescent="0.2"/>
    <row r="763" outlineLevel="5" x14ac:dyDescent="0.2"/>
    <row r="764" outlineLevel="5" x14ac:dyDescent="0.2"/>
    <row r="765" outlineLevel="5" x14ac:dyDescent="0.2"/>
    <row r="766" outlineLevel="5" x14ac:dyDescent="0.2"/>
    <row r="767" outlineLevel="5" x14ac:dyDescent="0.2"/>
    <row r="768" outlineLevel="5" x14ac:dyDescent="0.2"/>
    <row r="769" outlineLevel="5" x14ac:dyDescent="0.2"/>
    <row r="770" outlineLevel="5" x14ac:dyDescent="0.2"/>
    <row r="771" outlineLevel="5" x14ac:dyDescent="0.2"/>
    <row r="772" outlineLevel="5" x14ac:dyDescent="0.2"/>
    <row r="773" outlineLevel="5" x14ac:dyDescent="0.2"/>
    <row r="774" outlineLevel="5" x14ac:dyDescent="0.2"/>
    <row r="775" outlineLevel="5" x14ac:dyDescent="0.2"/>
    <row r="776" outlineLevel="4" x14ac:dyDescent="0.2"/>
    <row r="777" outlineLevel="5" x14ac:dyDescent="0.2"/>
    <row r="778" outlineLevel="5" x14ac:dyDescent="0.2"/>
    <row r="779" outlineLevel="5" x14ac:dyDescent="0.2"/>
    <row r="780" outlineLevel="5" x14ac:dyDescent="0.2"/>
    <row r="781" outlineLevel="5" x14ac:dyDescent="0.2"/>
    <row r="782" outlineLevel="5" x14ac:dyDescent="0.2"/>
    <row r="783" outlineLevel="5" x14ac:dyDescent="0.2"/>
    <row r="784" outlineLevel="5" x14ac:dyDescent="0.2"/>
    <row r="785" outlineLevel="5" x14ac:dyDescent="0.2"/>
    <row r="786" outlineLevel="3" x14ac:dyDescent="0.2"/>
    <row r="787" outlineLevel="4" x14ac:dyDescent="0.2"/>
    <row r="788" outlineLevel="5" x14ac:dyDescent="0.2"/>
    <row r="789" outlineLevel="5" x14ac:dyDescent="0.2"/>
    <row r="790" outlineLevel="5" x14ac:dyDescent="0.2"/>
    <row r="791" outlineLevel="5" x14ac:dyDescent="0.2"/>
    <row r="792" outlineLevel="5" x14ac:dyDescent="0.2"/>
    <row r="793" outlineLevel="5" x14ac:dyDescent="0.2"/>
    <row r="794" outlineLevel="5" x14ac:dyDescent="0.2"/>
    <row r="795" outlineLevel="5" x14ac:dyDescent="0.2"/>
    <row r="796" outlineLevel="5" x14ac:dyDescent="0.2"/>
    <row r="797" outlineLevel="5" x14ac:dyDescent="0.2"/>
    <row r="798" outlineLevel="5" x14ac:dyDescent="0.2"/>
    <row r="799" outlineLevel="5" x14ac:dyDescent="0.2"/>
    <row r="800" outlineLevel="5" x14ac:dyDescent="0.2"/>
    <row r="801" outlineLevel="5" x14ac:dyDescent="0.2"/>
    <row r="802" outlineLevel="5" x14ac:dyDescent="0.2"/>
    <row r="803" outlineLevel="5" x14ac:dyDescent="0.2"/>
    <row r="804" outlineLevel="5" x14ac:dyDescent="0.2"/>
    <row r="805" outlineLevel="4" x14ac:dyDescent="0.2"/>
    <row r="806" outlineLevel="5" x14ac:dyDescent="0.2"/>
    <row r="807" outlineLevel="5" x14ac:dyDescent="0.2"/>
    <row r="808" outlineLevel="5" x14ac:dyDescent="0.2"/>
    <row r="809" outlineLevel="5" x14ac:dyDescent="0.2"/>
    <row r="810" outlineLevel="5" x14ac:dyDescent="0.2"/>
    <row r="811" outlineLevel="5" x14ac:dyDescent="0.2"/>
    <row r="812" outlineLevel="5" x14ac:dyDescent="0.2"/>
    <row r="813" outlineLevel="5" x14ac:dyDescent="0.2"/>
    <row r="814" outlineLevel="5" x14ac:dyDescent="0.2"/>
    <row r="815" outlineLevel="5" x14ac:dyDescent="0.2"/>
    <row r="816" outlineLevel="3" x14ac:dyDescent="0.2"/>
    <row r="817" outlineLevel="4" x14ac:dyDescent="0.2"/>
    <row r="818" outlineLevel="5" x14ac:dyDescent="0.2"/>
    <row r="819" outlineLevel="5" x14ac:dyDescent="0.2"/>
    <row r="820" outlineLevel="5" x14ac:dyDescent="0.2"/>
    <row r="821" outlineLevel="5" x14ac:dyDescent="0.2"/>
    <row r="822" outlineLevel="5" x14ac:dyDescent="0.2"/>
    <row r="823" outlineLevel="5" x14ac:dyDescent="0.2"/>
    <row r="824" outlineLevel="5" x14ac:dyDescent="0.2"/>
    <row r="825" outlineLevel="5" x14ac:dyDescent="0.2"/>
    <row r="826" outlineLevel="5" x14ac:dyDescent="0.2"/>
    <row r="827" outlineLevel="5" x14ac:dyDescent="0.2"/>
    <row r="828" outlineLevel="5" x14ac:dyDescent="0.2"/>
    <row r="829" outlineLevel="5" x14ac:dyDescent="0.2"/>
    <row r="830" outlineLevel="5" x14ac:dyDescent="0.2"/>
    <row r="831" outlineLevel="5" x14ac:dyDescent="0.2"/>
    <row r="832" outlineLevel="5" x14ac:dyDescent="0.2"/>
    <row r="833" outlineLevel="5" x14ac:dyDescent="0.2"/>
    <row r="834" outlineLevel="5" x14ac:dyDescent="0.2"/>
    <row r="835" outlineLevel="5" x14ac:dyDescent="0.2"/>
    <row r="836" outlineLevel="5" x14ac:dyDescent="0.2"/>
    <row r="837" outlineLevel="5" x14ac:dyDescent="0.2"/>
    <row r="838" outlineLevel="5" x14ac:dyDescent="0.2"/>
    <row r="839" outlineLevel="5" x14ac:dyDescent="0.2"/>
    <row r="840" outlineLevel="5" x14ac:dyDescent="0.2"/>
    <row r="841" outlineLevel="5" x14ac:dyDescent="0.2"/>
    <row r="842" outlineLevel="5" x14ac:dyDescent="0.2"/>
    <row r="843" outlineLevel="5" x14ac:dyDescent="0.2"/>
    <row r="844" outlineLevel="5" x14ac:dyDescent="0.2"/>
    <row r="845" outlineLevel="5" x14ac:dyDescent="0.2"/>
    <row r="846" outlineLevel="5" x14ac:dyDescent="0.2"/>
    <row r="847" outlineLevel="4" x14ac:dyDescent="0.2"/>
    <row r="848" outlineLevel="5" x14ac:dyDescent="0.2"/>
    <row r="849" outlineLevel="5" x14ac:dyDescent="0.2"/>
    <row r="850" outlineLevel="5" x14ac:dyDescent="0.2"/>
    <row r="851" outlineLevel="5" x14ac:dyDescent="0.2"/>
    <row r="852" outlineLevel="5" x14ac:dyDescent="0.2"/>
    <row r="853" outlineLevel="5" x14ac:dyDescent="0.2"/>
    <row r="854" outlineLevel="4" x14ac:dyDescent="0.2"/>
    <row r="855" outlineLevel="5" x14ac:dyDescent="0.2"/>
    <row r="856" outlineLevel="5" x14ac:dyDescent="0.2"/>
    <row r="857" outlineLevel="5" x14ac:dyDescent="0.2"/>
    <row r="858" outlineLevel="5" x14ac:dyDescent="0.2"/>
    <row r="859" outlineLevel="5" x14ac:dyDescent="0.2"/>
    <row r="860" outlineLevel="5" x14ac:dyDescent="0.2"/>
    <row r="861" outlineLevel="5" x14ac:dyDescent="0.2"/>
    <row r="862" outlineLevel="5" x14ac:dyDescent="0.2"/>
    <row r="863" outlineLevel="5" x14ac:dyDescent="0.2"/>
    <row r="864" outlineLevel="5" x14ac:dyDescent="0.2"/>
    <row r="865" outlineLevel="5" x14ac:dyDescent="0.2"/>
    <row r="866" outlineLevel="5" x14ac:dyDescent="0.2"/>
    <row r="867" outlineLevel="5" x14ac:dyDescent="0.2"/>
    <row r="868" outlineLevel="5" x14ac:dyDescent="0.2"/>
    <row r="869" outlineLevel="5" x14ac:dyDescent="0.2"/>
    <row r="870" outlineLevel="5" x14ac:dyDescent="0.2"/>
    <row r="871" outlineLevel="5" x14ac:dyDescent="0.2"/>
    <row r="872" outlineLevel="5" x14ac:dyDescent="0.2"/>
    <row r="873" outlineLevel="5" x14ac:dyDescent="0.2"/>
    <row r="874" outlineLevel="5" x14ac:dyDescent="0.2"/>
    <row r="875" outlineLevel="5" x14ac:dyDescent="0.2"/>
    <row r="876" outlineLevel="5" x14ac:dyDescent="0.2"/>
    <row r="877" outlineLevel="5" x14ac:dyDescent="0.2"/>
    <row r="878" outlineLevel="5" x14ac:dyDescent="0.2"/>
    <row r="879" outlineLevel="5" x14ac:dyDescent="0.2"/>
    <row r="880" outlineLevel="5" x14ac:dyDescent="0.2"/>
    <row r="881" outlineLevel="5" x14ac:dyDescent="0.2"/>
    <row r="882" outlineLevel="5" x14ac:dyDescent="0.2"/>
    <row r="883" outlineLevel="5" x14ac:dyDescent="0.2"/>
    <row r="884" outlineLevel="5" x14ac:dyDescent="0.2"/>
    <row r="885" outlineLevel="4" x14ac:dyDescent="0.2"/>
    <row r="886" outlineLevel="5" x14ac:dyDescent="0.2"/>
    <row r="887" outlineLevel="5" x14ac:dyDescent="0.2"/>
    <row r="888" outlineLevel="5" x14ac:dyDescent="0.2"/>
    <row r="889" outlineLevel="5" x14ac:dyDescent="0.2"/>
    <row r="890" outlineLevel="5" x14ac:dyDescent="0.2"/>
    <row r="891" outlineLevel="5" x14ac:dyDescent="0.2"/>
    <row r="892" outlineLevel="5" x14ac:dyDescent="0.2"/>
    <row r="893" outlineLevel="5" x14ac:dyDescent="0.2"/>
    <row r="894" outlineLevel="5" x14ac:dyDescent="0.2"/>
    <row r="895" outlineLevel="1" x14ac:dyDescent="0.2"/>
    <row r="896" outlineLevel="2" x14ac:dyDescent="0.2"/>
    <row r="897" outlineLevel="2" x14ac:dyDescent="0.2"/>
    <row r="898" outlineLevel="3" x14ac:dyDescent="0.2"/>
    <row r="899" outlineLevel="3" x14ac:dyDescent="0.2"/>
    <row r="900" outlineLevel="3" x14ac:dyDescent="0.2"/>
    <row r="901" outlineLevel="3" x14ac:dyDescent="0.2"/>
    <row r="902" outlineLevel="3" x14ac:dyDescent="0.2"/>
    <row r="903" outlineLevel="3" x14ac:dyDescent="0.2"/>
    <row r="904" outlineLevel="3" x14ac:dyDescent="0.2"/>
    <row r="905" outlineLevel="3" x14ac:dyDescent="0.2"/>
    <row r="906" outlineLevel="3" x14ac:dyDescent="0.2"/>
    <row r="907" outlineLevel="3" x14ac:dyDescent="0.2"/>
    <row r="908" outlineLevel="3" x14ac:dyDescent="0.2"/>
    <row r="909" outlineLevel="3" x14ac:dyDescent="0.2"/>
    <row r="910" outlineLevel="3" x14ac:dyDescent="0.2"/>
    <row r="911" outlineLevel="3" x14ac:dyDescent="0.2"/>
    <row r="912" outlineLevel="3" x14ac:dyDescent="0.2"/>
    <row r="913" outlineLevel="3" x14ac:dyDescent="0.2"/>
    <row r="914" outlineLevel="2" x14ac:dyDescent="0.2"/>
    <row r="915" outlineLevel="3" x14ac:dyDescent="0.2"/>
    <row r="916" outlineLevel="3" x14ac:dyDescent="0.2"/>
    <row r="917" outlineLevel="3" x14ac:dyDescent="0.2"/>
    <row r="918" outlineLevel="3" x14ac:dyDescent="0.2"/>
    <row r="919" outlineLevel="3" x14ac:dyDescent="0.2"/>
    <row r="920" outlineLevel="3" x14ac:dyDescent="0.2"/>
    <row r="921" outlineLevel="3" x14ac:dyDescent="0.2"/>
    <row r="922" outlineLevel="3" x14ac:dyDescent="0.2"/>
    <row r="923" outlineLevel="2" x14ac:dyDescent="0.2"/>
    <row r="924" outlineLevel="3" x14ac:dyDescent="0.2"/>
    <row r="925" outlineLevel="3" x14ac:dyDescent="0.2"/>
    <row r="926" outlineLevel="3" x14ac:dyDescent="0.2"/>
    <row r="927" outlineLevel="3" x14ac:dyDescent="0.2"/>
    <row r="928" outlineLevel="3" x14ac:dyDescent="0.2"/>
    <row r="929" outlineLevel="3" x14ac:dyDescent="0.2"/>
    <row r="930" outlineLevel="3" x14ac:dyDescent="0.2"/>
    <row r="931" outlineLevel="3" x14ac:dyDescent="0.2"/>
    <row r="932" outlineLevel="3" x14ac:dyDescent="0.2"/>
    <row r="933" outlineLevel="3" x14ac:dyDescent="0.2"/>
    <row r="934" outlineLevel="2" x14ac:dyDescent="0.2"/>
    <row r="935" outlineLevel="3" x14ac:dyDescent="0.2"/>
    <row r="936" outlineLevel="3" x14ac:dyDescent="0.2"/>
    <row r="937" outlineLevel="3" x14ac:dyDescent="0.2"/>
    <row r="938" outlineLevel="3" x14ac:dyDescent="0.2"/>
    <row r="939" outlineLevel="3" x14ac:dyDescent="0.2"/>
    <row r="940" outlineLevel="3" x14ac:dyDescent="0.2"/>
    <row r="941" outlineLevel="2" x14ac:dyDescent="0.2"/>
    <row r="942" outlineLevel="3" x14ac:dyDescent="0.2"/>
    <row r="943" outlineLevel="3" x14ac:dyDescent="0.2"/>
    <row r="944" outlineLevel="3" x14ac:dyDescent="0.2"/>
    <row r="945" outlineLevel="3" x14ac:dyDescent="0.2"/>
    <row r="946" outlineLevel="3" x14ac:dyDescent="0.2"/>
    <row r="947" outlineLevel="3" x14ac:dyDescent="0.2"/>
    <row r="948" outlineLevel="3" x14ac:dyDescent="0.2"/>
    <row r="949" outlineLevel="3" x14ac:dyDescent="0.2"/>
    <row r="950" outlineLevel="3" x14ac:dyDescent="0.2"/>
    <row r="951" outlineLevel="3" x14ac:dyDescent="0.2"/>
    <row r="952" outlineLevel="1" x14ac:dyDescent="0.2"/>
    <row r="953" outlineLevel="2" x14ac:dyDescent="0.2"/>
    <row r="954" outlineLevel="2" x14ac:dyDescent="0.2"/>
    <row r="955" outlineLevel="2" x14ac:dyDescent="0.2"/>
    <row r="956" outlineLevel="2" x14ac:dyDescent="0.2"/>
    <row r="957" outlineLevel="2" x14ac:dyDescent="0.2"/>
    <row r="958" outlineLevel="2" x14ac:dyDescent="0.2"/>
    <row r="959" outlineLevel="2" x14ac:dyDescent="0.2"/>
    <row r="960" outlineLevel="2" x14ac:dyDescent="0.2"/>
    <row r="961" outlineLevel="2" x14ac:dyDescent="0.2"/>
    <row r="962" outlineLevel="2" x14ac:dyDescent="0.2"/>
    <row r="963" outlineLevel="2" x14ac:dyDescent="0.2"/>
    <row r="964" outlineLevel="2" x14ac:dyDescent="0.2"/>
    <row r="965" outlineLevel="2" x14ac:dyDescent="0.2"/>
    <row r="966" outlineLevel="2" x14ac:dyDescent="0.2"/>
    <row r="967" outlineLevel="2" x14ac:dyDescent="0.2"/>
    <row r="968" outlineLevel="2" x14ac:dyDescent="0.2"/>
    <row r="969" outlineLevel="2" x14ac:dyDescent="0.2"/>
    <row r="970" outlineLevel="2" x14ac:dyDescent="0.2"/>
    <row r="971" outlineLevel="2" x14ac:dyDescent="0.2"/>
    <row r="972" outlineLevel="2" x14ac:dyDescent="0.2"/>
    <row r="973" outlineLevel="2" x14ac:dyDescent="0.2"/>
    <row r="974" outlineLevel="2" x14ac:dyDescent="0.2"/>
    <row r="975" outlineLevel="2" x14ac:dyDescent="0.2"/>
    <row r="976" outlineLevel="2" x14ac:dyDescent="0.2"/>
    <row r="977" outlineLevel="2" x14ac:dyDescent="0.2"/>
    <row r="978" outlineLevel="2" x14ac:dyDescent="0.2"/>
    <row r="979" outlineLevel="2" x14ac:dyDescent="0.2"/>
    <row r="980" outlineLevel="2" x14ac:dyDescent="0.2"/>
    <row r="981" outlineLevel="2" x14ac:dyDescent="0.2"/>
    <row r="982" outlineLevel="2" x14ac:dyDescent="0.2"/>
    <row r="983" outlineLevel="2" x14ac:dyDescent="0.2"/>
    <row r="984" outlineLevel="2" x14ac:dyDescent="0.2"/>
    <row r="985" outlineLevel="2" x14ac:dyDescent="0.2"/>
    <row r="986" outlineLevel="2" x14ac:dyDescent="0.2"/>
    <row r="987" outlineLevel="2" x14ac:dyDescent="0.2"/>
    <row r="988" outlineLevel="2" x14ac:dyDescent="0.2"/>
    <row r="989" outlineLevel="2" x14ac:dyDescent="0.2"/>
    <row r="990" outlineLevel="2" x14ac:dyDescent="0.2"/>
    <row r="991" outlineLevel="2" x14ac:dyDescent="0.2"/>
    <row r="992" outlineLevel="2" x14ac:dyDescent="0.2"/>
    <row r="993" outlineLevel="2" x14ac:dyDescent="0.2"/>
    <row r="994" outlineLevel="2" x14ac:dyDescent="0.2"/>
    <row r="995" outlineLevel="2" x14ac:dyDescent="0.2"/>
    <row r="996" outlineLevel="2" x14ac:dyDescent="0.2"/>
    <row r="997" outlineLevel="2" x14ac:dyDescent="0.2"/>
    <row r="998" outlineLevel="2" x14ac:dyDescent="0.2"/>
    <row r="999" outlineLevel="2" x14ac:dyDescent="0.2"/>
    <row r="1000" outlineLevel="2" x14ac:dyDescent="0.2"/>
    <row r="1001" outlineLevel="2" x14ac:dyDescent="0.2"/>
    <row r="1002" outlineLevel="2" x14ac:dyDescent="0.2"/>
    <row r="1003" outlineLevel="2" x14ac:dyDescent="0.2"/>
    <row r="1004" outlineLevel="2" x14ac:dyDescent="0.2"/>
    <row r="1005" outlineLevel="2" x14ac:dyDescent="0.2"/>
    <row r="1006" outlineLevel="2" x14ac:dyDescent="0.2"/>
    <row r="1007" outlineLevel="2" x14ac:dyDescent="0.2"/>
    <row r="1008" outlineLevel="2" x14ac:dyDescent="0.2"/>
    <row r="1009" outlineLevel="2" x14ac:dyDescent="0.2"/>
    <row r="1010" outlineLevel="2" x14ac:dyDescent="0.2"/>
    <row r="1011" outlineLevel="2" x14ac:dyDescent="0.2"/>
    <row r="1012" outlineLevel="2" x14ac:dyDescent="0.2"/>
    <row r="1013" outlineLevel="2" x14ac:dyDescent="0.2"/>
    <row r="1014" outlineLevel="2" x14ac:dyDescent="0.2"/>
    <row r="1015" outlineLevel="2" x14ac:dyDescent="0.2"/>
    <row r="1016" outlineLevel="2" x14ac:dyDescent="0.2"/>
    <row r="1017" outlineLevel="2" x14ac:dyDescent="0.2"/>
    <row r="1018" outlineLevel="2" x14ac:dyDescent="0.2"/>
    <row r="1019" outlineLevel="2" x14ac:dyDescent="0.2"/>
    <row r="1020" outlineLevel="2" x14ac:dyDescent="0.2"/>
    <row r="1021" outlineLevel="2" x14ac:dyDescent="0.2"/>
    <row r="1022" outlineLevel="2" x14ac:dyDescent="0.2"/>
    <row r="1023" outlineLevel="2" x14ac:dyDescent="0.2"/>
    <row r="1024" outlineLevel="2" x14ac:dyDescent="0.2"/>
    <row r="1025" outlineLevel="2" x14ac:dyDescent="0.2"/>
    <row r="1026" outlineLevel="2" x14ac:dyDescent="0.2"/>
    <row r="1027" outlineLevel="2" x14ac:dyDescent="0.2"/>
    <row r="1028" outlineLevel="2" x14ac:dyDescent="0.2"/>
    <row r="1029" outlineLevel="2" x14ac:dyDescent="0.2"/>
    <row r="1030" outlineLevel="2" x14ac:dyDescent="0.2"/>
    <row r="1031" outlineLevel="2" x14ac:dyDescent="0.2"/>
    <row r="1032" outlineLevel="2" x14ac:dyDescent="0.2"/>
    <row r="1033" outlineLevel="2" x14ac:dyDescent="0.2"/>
    <row r="1034" outlineLevel="2" x14ac:dyDescent="0.2"/>
    <row r="1035" outlineLevel="2" x14ac:dyDescent="0.2"/>
    <row r="1036" outlineLevel="2" x14ac:dyDescent="0.2"/>
    <row r="1037" outlineLevel="2" x14ac:dyDescent="0.2"/>
    <row r="1038" outlineLevel="2" x14ac:dyDescent="0.2"/>
    <row r="1039" outlineLevel="2" x14ac:dyDescent="0.2"/>
    <row r="1040" outlineLevel="2" x14ac:dyDescent="0.2"/>
    <row r="1041" outlineLevel="2" x14ac:dyDescent="0.2"/>
    <row r="1042" outlineLevel="2" x14ac:dyDescent="0.2"/>
    <row r="1043" outlineLevel="2" x14ac:dyDescent="0.2"/>
    <row r="1044" outlineLevel="2" x14ac:dyDescent="0.2"/>
    <row r="1045" outlineLevel="2" x14ac:dyDescent="0.2"/>
    <row r="1046" outlineLevel="2" x14ac:dyDescent="0.2"/>
    <row r="1047" outlineLevel="2" x14ac:dyDescent="0.2"/>
    <row r="1048" outlineLevel="2" x14ac:dyDescent="0.2"/>
    <row r="1049" outlineLevel="2" x14ac:dyDescent="0.2"/>
    <row r="1050" outlineLevel="2" x14ac:dyDescent="0.2"/>
    <row r="1051" outlineLevel="2" x14ac:dyDescent="0.2"/>
    <row r="1052" outlineLevel="2" x14ac:dyDescent="0.2"/>
    <row r="1053" outlineLevel="2" x14ac:dyDescent="0.2"/>
    <row r="1054" outlineLevel="2" x14ac:dyDescent="0.2"/>
    <row r="1055" outlineLevel="2" x14ac:dyDescent="0.2"/>
    <row r="1056" outlineLevel="2" x14ac:dyDescent="0.2"/>
    <row r="1057" outlineLevel="2" x14ac:dyDescent="0.2"/>
    <row r="1058" outlineLevel="2" x14ac:dyDescent="0.2"/>
    <row r="1059" outlineLevel="2" x14ac:dyDescent="0.2"/>
    <row r="1060" outlineLevel="2" x14ac:dyDescent="0.2"/>
    <row r="1061" outlineLevel="2" x14ac:dyDescent="0.2"/>
    <row r="1062" outlineLevel="2" x14ac:dyDescent="0.2"/>
    <row r="1063" outlineLevel="2" x14ac:dyDescent="0.2"/>
    <row r="1064" outlineLevel="2" x14ac:dyDescent="0.2"/>
    <row r="1065" outlineLevel="2" x14ac:dyDescent="0.2"/>
    <row r="1066" outlineLevel="2" x14ac:dyDescent="0.2"/>
    <row r="1067" outlineLevel="2" x14ac:dyDescent="0.2"/>
    <row r="1068" outlineLevel="2" x14ac:dyDescent="0.2"/>
    <row r="1069" outlineLevel="2" x14ac:dyDescent="0.2"/>
    <row r="1070" outlineLevel="2" x14ac:dyDescent="0.2"/>
    <row r="1071" outlineLevel="2" x14ac:dyDescent="0.2"/>
    <row r="1072" outlineLevel="2" x14ac:dyDescent="0.2"/>
    <row r="1073" outlineLevel="2" x14ac:dyDescent="0.2"/>
    <row r="1074" outlineLevel="2" x14ac:dyDescent="0.2"/>
    <row r="1075" outlineLevel="2" x14ac:dyDescent="0.2"/>
    <row r="1076" outlineLevel="2" x14ac:dyDescent="0.2"/>
    <row r="1077" outlineLevel="2" x14ac:dyDescent="0.2"/>
    <row r="1078" outlineLevel="2" x14ac:dyDescent="0.2"/>
    <row r="1079" outlineLevel="2" x14ac:dyDescent="0.2"/>
    <row r="1080" outlineLevel="2" x14ac:dyDescent="0.2"/>
    <row r="1081" outlineLevel="2" x14ac:dyDescent="0.2"/>
    <row r="1082" outlineLevel="2" x14ac:dyDescent="0.2"/>
    <row r="1083" outlineLevel="2" x14ac:dyDescent="0.2"/>
    <row r="1084" outlineLevel="2" x14ac:dyDescent="0.2"/>
    <row r="1085" outlineLevel="2" x14ac:dyDescent="0.2"/>
    <row r="1086" outlineLevel="2" x14ac:dyDescent="0.2"/>
    <row r="1087" outlineLevel="2" x14ac:dyDescent="0.2"/>
    <row r="1088" outlineLevel="2" x14ac:dyDescent="0.2"/>
    <row r="1089" outlineLevel="2" x14ac:dyDescent="0.2"/>
    <row r="1090" outlineLevel="2" x14ac:dyDescent="0.2"/>
    <row r="1091" outlineLevel="2" x14ac:dyDescent="0.2"/>
    <row r="1092" outlineLevel="2" x14ac:dyDescent="0.2"/>
    <row r="1093" outlineLevel="2" x14ac:dyDescent="0.2"/>
    <row r="1094" outlineLevel="2" x14ac:dyDescent="0.2"/>
    <row r="1095" outlineLevel="2" x14ac:dyDescent="0.2"/>
    <row r="1096" outlineLevel="2" x14ac:dyDescent="0.2"/>
    <row r="1097" outlineLevel="2" x14ac:dyDescent="0.2"/>
    <row r="1098" outlineLevel="2" x14ac:dyDescent="0.2"/>
    <row r="1099" outlineLevel="2" x14ac:dyDescent="0.2"/>
    <row r="1100" outlineLevel="2" x14ac:dyDescent="0.2"/>
    <row r="1101" outlineLevel="2" x14ac:dyDescent="0.2"/>
    <row r="1102" outlineLevel="2" x14ac:dyDescent="0.2"/>
    <row r="1103" outlineLevel="2" x14ac:dyDescent="0.2"/>
    <row r="1104" outlineLevel="2" x14ac:dyDescent="0.2"/>
    <row r="1105" outlineLevel="2" x14ac:dyDescent="0.2"/>
    <row r="1106" outlineLevel="2" x14ac:dyDescent="0.2"/>
    <row r="1107" outlineLevel="2" x14ac:dyDescent="0.2"/>
    <row r="1108" outlineLevel="2" x14ac:dyDescent="0.2"/>
    <row r="1109" outlineLevel="2" x14ac:dyDescent="0.2"/>
    <row r="1110" outlineLevel="2" x14ac:dyDescent="0.2"/>
    <row r="1111" outlineLevel="2" x14ac:dyDescent="0.2"/>
    <row r="1112" outlineLevel="2" x14ac:dyDescent="0.2"/>
    <row r="1113" outlineLevel="2" x14ac:dyDescent="0.2"/>
    <row r="1114" outlineLevel="2" x14ac:dyDescent="0.2"/>
    <row r="1115" outlineLevel="2" x14ac:dyDescent="0.2"/>
    <row r="1116" outlineLevel="2" x14ac:dyDescent="0.2"/>
    <row r="1117" outlineLevel="2" x14ac:dyDescent="0.2"/>
    <row r="1118" outlineLevel="2" x14ac:dyDescent="0.2"/>
    <row r="1119" outlineLevel="2" x14ac:dyDescent="0.2"/>
    <row r="1120" outlineLevel="2" x14ac:dyDescent="0.2"/>
    <row r="1121" outlineLevel="2" x14ac:dyDescent="0.2"/>
    <row r="1122" outlineLevel="2" x14ac:dyDescent="0.2"/>
    <row r="1123" outlineLevel="2" x14ac:dyDescent="0.2"/>
    <row r="1124" outlineLevel="2" x14ac:dyDescent="0.2"/>
    <row r="1125" outlineLevel="2" x14ac:dyDescent="0.2"/>
    <row r="1126" outlineLevel="2" x14ac:dyDescent="0.2"/>
    <row r="1127" outlineLevel="2" x14ac:dyDescent="0.2"/>
    <row r="1128" outlineLevel="2" x14ac:dyDescent="0.2"/>
    <row r="1129" outlineLevel="2" x14ac:dyDescent="0.2"/>
    <row r="1130" outlineLevel="3" x14ac:dyDescent="0.2"/>
    <row r="1131" outlineLevel="3" x14ac:dyDescent="0.2"/>
    <row r="1132" outlineLevel="3" x14ac:dyDescent="0.2"/>
    <row r="1133" outlineLevel="3" x14ac:dyDescent="0.2"/>
    <row r="1134" outlineLevel="3" x14ac:dyDescent="0.2"/>
    <row r="1135" outlineLevel="3" x14ac:dyDescent="0.2"/>
    <row r="1136" outlineLevel="3" x14ac:dyDescent="0.2"/>
    <row r="1137" outlineLevel="3" x14ac:dyDescent="0.2"/>
    <row r="1138" outlineLevel="3" x14ac:dyDescent="0.2"/>
    <row r="1139" outlineLevel="3" x14ac:dyDescent="0.2"/>
    <row r="1140" outlineLevel="3" x14ac:dyDescent="0.2"/>
    <row r="1141" outlineLevel="3" x14ac:dyDescent="0.2"/>
    <row r="1142" outlineLevel="3" x14ac:dyDescent="0.2"/>
    <row r="1143" outlineLevel="3" x14ac:dyDescent="0.2"/>
    <row r="1144" outlineLevel="3" x14ac:dyDescent="0.2"/>
    <row r="1145" outlineLevel="3" x14ac:dyDescent="0.2"/>
    <row r="1146" outlineLevel="3" x14ac:dyDescent="0.2"/>
    <row r="1147" outlineLevel="3" x14ac:dyDescent="0.2"/>
    <row r="1148" outlineLevel="3" x14ac:dyDescent="0.2"/>
    <row r="1149" outlineLevel="3" x14ac:dyDescent="0.2"/>
    <row r="1150" outlineLevel="3" x14ac:dyDescent="0.2"/>
    <row r="1151" outlineLevel="3" x14ac:dyDescent="0.2"/>
    <row r="1152" outlineLevel="3" x14ac:dyDescent="0.2"/>
    <row r="1153" outlineLevel="3" x14ac:dyDescent="0.2"/>
    <row r="1154" outlineLevel="3" x14ac:dyDescent="0.2"/>
    <row r="1155" outlineLevel="3" x14ac:dyDescent="0.2"/>
    <row r="1156" outlineLevel="3" x14ac:dyDescent="0.2"/>
    <row r="1157" outlineLevel="3" x14ac:dyDescent="0.2"/>
    <row r="1158" outlineLevel="3" x14ac:dyDescent="0.2"/>
    <row r="1159" outlineLevel="3" x14ac:dyDescent="0.2"/>
    <row r="1160" outlineLevel="3" x14ac:dyDescent="0.2"/>
    <row r="1161" outlineLevel="3" x14ac:dyDescent="0.2"/>
    <row r="1162" outlineLevel="3" x14ac:dyDescent="0.2"/>
    <row r="1163" outlineLevel="3" x14ac:dyDescent="0.2"/>
    <row r="1164" outlineLevel="3" x14ac:dyDescent="0.2"/>
    <row r="1165" outlineLevel="3" x14ac:dyDescent="0.2"/>
    <row r="1166" outlineLevel="3" x14ac:dyDescent="0.2"/>
    <row r="1167" outlineLevel="3" x14ac:dyDescent="0.2"/>
    <row r="1168" outlineLevel="3" x14ac:dyDescent="0.2"/>
    <row r="1169" outlineLevel="3" x14ac:dyDescent="0.2"/>
    <row r="1170" outlineLevel="3" x14ac:dyDescent="0.2"/>
    <row r="1171" outlineLevel="3" x14ac:dyDescent="0.2"/>
    <row r="1172" outlineLevel="3" x14ac:dyDescent="0.2"/>
    <row r="1173" outlineLevel="3" x14ac:dyDescent="0.2"/>
    <row r="1174" outlineLevel="3" x14ac:dyDescent="0.2"/>
    <row r="1175" outlineLevel="3" x14ac:dyDescent="0.2"/>
    <row r="1176" outlineLevel="3" x14ac:dyDescent="0.2"/>
    <row r="1177" outlineLevel="3" x14ac:dyDescent="0.2"/>
    <row r="1178" outlineLevel="3" x14ac:dyDescent="0.2"/>
    <row r="1179" outlineLevel="3" x14ac:dyDescent="0.2"/>
    <row r="1180" outlineLevel="3" x14ac:dyDescent="0.2"/>
    <row r="1181" outlineLevel="3" x14ac:dyDescent="0.2"/>
    <row r="1182" outlineLevel="3" x14ac:dyDescent="0.2"/>
    <row r="1183" outlineLevel="3" x14ac:dyDescent="0.2"/>
    <row r="1184" outlineLevel="3" x14ac:dyDescent="0.2"/>
    <row r="1185" outlineLevel="3" x14ac:dyDescent="0.2"/>
    <row r="1186" outlineLevel="3" x14ac:dyDescent="0.2"/>
    <row r="1187" outlineLevel="3" x14ac:dyDescent="0.2"/>
    <row r="1188" outlineLevel="3" x14ac:dyDescent="0.2"/>
    <row r="1189" outlineLevel="3" x14ac:dyDescent="0.2"/>
    <row r="1190" outlineLevel="3" x14ac:dyDescent="0.2"/>
    <row r="1191" outlineLevel="3" x14ac:dyDescent="0.2"/>
    <row r="1192" outlineLevel="3" x14ac:dyDescent="0.2"/>
    <row r="1193" outlineLevel="3" x14ac:dyDescent="0.2"/>
    <row r="1194" outlineLevel="3" x14ac:dyDescent="0.2"/>
    <row r="1195" outlineLevel="3" x14ac:dyDescent="0.2"/>
    <row r="1196" outlineLevel="3" x14ac:dyDescent="0.2"/>
    <row r="1197" outlineLevel="3" x14ac:dyDescent="0.2"/>
    <row r="1198" outlineLevel="3" x14ac:dyDescent="0.2"/>
    <row r="1199" outlineLevel="3" x14ac:dyDescent="0.2"/>
    <row r="1200" outlineLevel="3" x14ac:dyDescent="0.2"/>
    <row r="1201" outlineLevel="3" x14ac:dyDescent="0.2"/>
    <row r="1202" outlineLevel="3" x14ac:dyDescent="0.2"/>
    <row r="1203" outlineLevel="3" x14ac:dyDescent="0.2"/>
    <row r="1204" outlineLevel="3" x14ac:dyDescent="0.2"/>
    <row r="1205" outlineLevel="3" x14ac:dyDescent="0.2"/>
    <row r="1206" outlineLevel="3" x14ac:dyDescent="0.2"/>
    <row r="1207" outlineLevel="3" x14ac:dyDescent="0.2"/>
    <row r="1208" outlineLevel="3" x14ac:dyDescent="0.2"/>
    <row r="1209" outlineLevel="3" x14ac:dyDescent="0.2"/>
    <row r="1210" outlineLevel="3" x14ac:dyDescent="0.2"/>
    <row r="1211" outlineLevel="3" x14ac:dyDescent="0.2"/>
    <row r="1212" outlineLevel="3" x14ac:dyDescent="0.2"/>
    <row r="1213" outlineLevel="3" x14ac:dyDescent="0.2"/>
    <row r="1214" outlineLevel="3" x14ac:dyDescent="0.2"/>
    <row r="1215" outlineLevel="3" x14ac:dyDescent="0.2"/>
    <row r="1216" outlineLevel="3" x14ac:dyDescent="0.2"/>
    <row r="1217" outlineLevel="3" x14ac:dyDescent="0.2"/>
    <row r="1218" outlineLevel="3" x14ac:dyDescent="0.2"/>
    <row r="1219" outlineLevel="3" x14ac:dyDescent="0.2"/>
    <row r="1220" outlineLevel="3" x14ac:dyDescent="0.2"/>
    <row r="1221" outlineLevel="3" x14ac:dyDescent="0.2"/>
    <row r="1222" outlineLevel="3" x14ac:dyDescent="0.2"/>
    <row r="1223" outlineLevel="3" x14ac:dyDescent="0.2"/>
    <row r="1224" outlineLevel="3" x14ac:dyDescent="0.2"/>
    <row r="1225" outlineLevel="3" x14ac:dyDescent="0.2"/>
    <row r="1226" outlineLevel="3" x14ac:dyDescent="0.2"/>
    <row r="1227" outlineLevel="3" x14ac:dyDescent="0.2"/>
    <row r="1228" outlineLevel="3" x14ac:dyDescent="0.2"/>
    <row r="1229" outlineLevel="3" x14ac:dyDescent="0.2"/>
    <row r="1230" outlineLevel="3" x14ac:dyDescent="0.2"/>
    <row r="1231" outlineLevel="3" x14ac:dyDescent="0.2"/>
    <row r="1232" outlineLevel="3" x14ac:dyDescent="0.2"/>
    <row r="1233" outlineLevel="3" x14ac:dyDescent="0.2"/>
    <row r="1234" outlineLevel="3" x14ac:dyDescent="0.2"/>
    <row r="1235" outlineLevel="3" x14ac:dyDescent="0.2"/>
    <row r="1236" outlineLevel="3" x14ac:dyDescent="0.2"/>
    <row r="1237" outlineLevel="3" x14ac:dyDescent="0.2"/>
    <row r="1238" outlineLevel="3" x14ac:dyDescent="0.2"/>
    <row r="1239" outlineLevel="3" x14ac:dyDescent="0.2"/>
    <row r="1240" outlineLevel="3" x14ac:dyDescent="0.2"/>
    <row r="1241" outlineLevel="3" x14ac:dyDescent="0.2"/>
    <row r="1242" outlineLevel="3" x14ac:dyDescent="0.2"/>
    <row r="1243" outlineLevel="3" x14ac:dyDescent="0.2"/>
    <row r="1244" outlineLevel="3" x14ac:dyDescent="0.2"/>
    <row r="1245" outlineLevel="3" x14ac:dyDescent="0.2"/>
    <row r="1246" outlineLevel="3" x14ac:dyDescent="0.2"/>
    <row r="1247" outlineLevel="3" x14ac:dyDescent="0.2"/>
    <row r="1248" outlineLevel="3" x14ac:dyDescent="0.2"/>
    <row r="1249" outlineLevel="3" x14ac:dyDescent="0.2"/>
    <row r="1250" outlineLevel="3" x14ac:dyDescent="0.2"/>
    <row r="1251" outlineLevel="3" x14ac:dyDescent="0.2"/>
    <row r="1252" outlineLevel="3" x14ac:dyDescent="0.2"/>
    <row r="1253" outlineLevel="3" x14ac:dyDescent="0.2"/>
    <row r="1254" outlineLevel="3" x14ac:dyDescent="0.2"/>
    <row r="1255" outlineLevel="3" x14ac:dyDescent="0.2"/>
    <row r="1256" outlineLevel="3" x14ac:dyDescent="0.2"/>
    <row r="1257" outlineLevel="3" x14ac:dyDescent="0.2"/>
    <row r="1258" outlineLevel="3" x14ac:dyDescent="0.2"/>
    <row r="1259" outlineLevel="3" x14ac:dyDescent="0.2"/>
    <row r="1260" outlineLevel="3" x14ac:dyDescent="0.2"/>
    <row r="1261" outlineLevel="3" x14ac:dyDescent="0.2"/>
    <row r="1262" outlineLevel="3" x14ac:dyDescent="0.2"/>
    <row r="1263" outlineLevel="3" x14ac:dyDescent="0.2"/>
    <row r="1264" outlineLevel="3" x14ac:dyDescent="0.2"/>
    <row r="1265" outlineLevel="3" x14ac:dyDescent="0.2"/>
    <row r="1266" outlineLevel="3" x14ac:dyDescent="0.2"/>
    <row r="1267" outlineLevel="3" x14ac:dyDescent="0.2"/>
    <row r="1268" outlineLevel="3" x14ac:dyDescent="0.2"/>
    <row r="1269" outlineLevel="3" x14ac:dyDescent="0.2"/>
    <row r="1270" outlineLevel="3" x14ac:dyDescent="0.2"/>
    <row r="1271" outlineLevel="3" x14ac:dyDescent="0.2"/>
    <row r="1272" outlineLevel="3" x14ac:dyDescent="0.2"/>
    <row r="1273" outlineLevel="3" x14ac:dyDescent="0.2"/>
    <row r="1274" outlineLevel="3" x14ac:dyDescent="0.2"/>
    <row r="1275" outlineLevel="3" x14ac:dyDescent="0.2"/>
    <row r="1276" outlineLevel="3" x14ac:dyDescent="0.2"/>
    <row r="1277" outlineLevel="3" x14ac:dyDescent="0.2"/>
    <row r="1278" outlineLevel="3" x14ac:dyDescent="0.2"/>
    <row r="1279" outlineLevel="3" x14ac:dyDescent="0.2"/>
    <row r="1280" outlineLevel="3" x14ac:dyDescent="0.2"/>
    <row r="1281" outlineLevel="3" x14ac:dyDescent="0.2"/>
    <row r="1282" outlineLevel="3" x14ac:dyDescent="0.2"/>
    <row r="1283" outlineLevel="3" x14ac:dyDescent="0.2"/>
    <row r="1284" outlineLevel="2" x14ac:dyDescent="0.2"/>
    <row r="1285" outlineLevel="3" x14ac:dyDescent="0.2"/>
    <row r="1286" outlineLevel="3" x14ac:dyDescent="0.2"/>
    <row r="1287" outlineLevel="3" x14ac:dyDescent="0.2"/>
    <row r="1288" outlineLevel="3" x14ac:dyDescent="0.2"/>
    <row r="1289" outlineLevel="3" x14ac:dyDescent="0.2"/>
    <row r="1290" outlineLevel="3" x14ac:dyDescent="0.2"/>
    <row r="1291" outlineLevel="3" x14ac:dyDescent="0.2"/>
    <row r="1292" outlineLevel="3" x14ac:dyDescent="0.2"/>
    <row r="1293" outlineLevel="3" x14ac:dyDescent="0.2"/>
    <row r="1294" outlineLevel="3" x14ac:dyDescent="0.2"/>
    <row r="1295" outlineLevel="3" x14ac:dyDescent="0.2"/>
    <row r="1296" outlineLevel="3" x14ac:dyDescent="0.2"/>
    <row r="1297" outlineLevel="3" x14ac:dyDescent="0.2"/>
    <row r="1298" outlineLevel="3" x14ac:dyDescent="0.2"/>
    <row r="1299" outlineLevel="3" x14ac:dyDescent="0.2"/>
    <row r="1300" outlineLevel="3" x14ac:dyDescent="0.2"/>
    <row r="1301" outlineLevel="3" x14ac:dyDescent="0.2"/>
    <row r="1302" outlineLevel="3" x14ac:dyDescent="0.2"/>
    <row r="1303" outlineLevel="3" x14ac:dyDescent="0.2"/>
    <row r="1304" outlineLevel="3" x14ac:dyDescent="0.2"/>
    <row r="1305" outlineLevel="3" x14ac:dyDescent="0.2"/>
    <row r="1306" outlineLevel="3" x14ac:dyDescent="0.2"/>
    <row r="1307" outlineLevel="3" x14ac:dyDescent="0.2"/>
    <row r="1308" outlineLevel="2" x14ac:dyDescent="0.2"/>
    <row r="1309" outlineLevel="3" x14ac:dyDescent="0.2"/>
    <row r="1310" outlineLevel="1" x14ac:dyDescent="0.2"/>
    <row r="1311" outlineLevel="2" x14ac:dyDescent="0.2"/>
    <row r="1312" outlineLevel="2" x14ac:dyDescent="0.2"/>
    <row r="1313" outlineLevel="2" x14ac:dyDescent="0.2"/>
    <row r="1314" outlineLevel="2" x14ac:dyDescent="0.2"/>
    <row r="1315" outlineLevel="2" x14ac:dyDescent="0.2"/>
    <row r="1316" outlineLevel="2" x14ac:dyDescent="0.2"/>
    <row r="1317" outlineLevel="2" x14ac:dyDescent="0.2"/>
    <row r="1318" outlineLevel="2" x14ac:dyDescent="0.2"/>
    <row r="1319" outlineLevel="2" x14ac:dyDescent="0.2"/>
    <row r="1320" outlineLevel="2" x14ac:dyDescent="0.2"/>
    <row r="1321" outlineLevel="2" x14ac:dyDescent="0.2"/>
    <row r="1322" outlineLevel="2" x14ac:dyDescent="0.2"/>
    <row r="1323" outlineLevel="2" x14ac:dyDescent="0.2"/>
    <row r="1324" outlineLevel="2" x14ac:dyDescent="0.2"/>
    <row r="1325" outlineLevel="2" x14ac:dyDescent="0.2"/>
    <row r="1326" outlineLevel="2" x14ac:dyDescent="0.2"/>
    <row r="1327" outlineLevel="2" x14ac:dyDescent="0.2"/>
    <row r="1328" outlineLevel="2" x14ac:dyDescent="0.2"/>
    <row r="1329" outlineLevel="2" x14ac:dyDescent="0.2"/>
    <row r="1330" outlineLevel="2" x14ac:dyDescent="0.2"/>
    <row r="1331" outlineLevel="2" x14ac:dyDescent="0.2"/>
    <row r="1332" outlineLevel="2" x14ac:dyDescent="0.2"/>
    <row r="1333" outlineLevel="2" x14ac:dyDescent="0.2"/>
    <row r="1334" outlineLevel="2" x14ac:dyDescent="0.2"/>
    <row r="1335" outlineLevel="2" x14ac:dyDescent="0.2"/>
    <row r="1336" outlineLevel="2" x14ac:dyDescent="0.2"/>
    <row r="1337" outlineLevel="2" x14ac:dyDescent="0.2"/>
    <row r="1338" outlineLevel="2" x14ac:dyDescent="0.2"/>
    <row r="1339" outlineLevel="2" x14ac:dyDescent="0.2"/>
    <row r="1340" outlineLevel="2" x14ac:dyDescent="0.2"/>
    <row r="1341" outlineLevel="2" x14ac:dyDescent="0.2"/>
    <row r="1342" outlineLevel="2" x14ac:dyDescent="0.2"/>
    <row r="1343" outlineLevel="2" x14ac:dyDescent="0.2"/>
    <row r="1344" outlineLevel="2" x14ac:dyDescent="0.2"/>
    <row r="1345" outlineLevel="2" x14ac:dyDescent="0.2"/>
    <row r="1346" outlineLevel="2" x14ac:dyDescent="0.2"/>
    <row r="1347" outlineLevel="2" x14ac:dyDescent="0.2"/>
    <row r="1348" outlineLevel="2" x14ac:dyDescent="0.2"/>
    <row r="1349" outlineLevel="2" x14ac:dyDescent="0.2"/>
    <row r="1350" outlineLevel="2" x14ac:dyDescent="0.2"/>
    <row r="1351" outlineLevel="2" x14ac:dyDescent="0.2"/>
    <row r="1352" outlineLevel="2" x14ac:dyDescent="0.2"/>
    <row r="1353" outlineLevel="2" x14ac:dyDescent="0.2"/>
    <row r="1354" outlineLevel="2" x14ac:dyDescent="0.2"/>
    <row r="1355" outlineLevel="2" x14ac:dyDescent="0.2"/>
    <row r="1356" outlineLevel="2" x14ac:dyDescent="0.2"/>
    <row r="1357" outlineLevel="2" x14ac:dyDescent="0.2"/>
    <row r="1358" outlineLevel="2" x14ac:dyDescent="0.2"/>
    <row r="1359" outlineLevel="2" x14ac:dyDescent="0.2"/>
    <row r="1360" outlineLevel="2" x14ac:dyDescent="0.2"/>
    <row r="1361" outlineLevel="2" x14ac:dyDescent="0.2"/>
    <row r="1362" outlineLevel="2" x14ac:dyDescent="0.2"/>
    <row r="1363" outlineLevel="2" x14ac:dyDescent="0.2"/>
    <row r="1364" outlineLevel="2" x14ac:dyDescent="0.2"/>
    <row r="1365" outlineLevel="2" x14ac:dyDescent="0.2"/>
    <row r="1366" outlineLevel="2" x14ac:dyDescent="0.2"/>
    <row r="1367" outlineLevel="2" x14ac:dyDescent="0.2"/>
    <row r="1368" outlineLevel="2" x14ac:dyDescent="0.2"/>
    <row r="1369" outlineLevel="2" x14ac:dyDescent="0.2"/>
    <row r="1370" outlineLevel="2" x14ac:dyDescent="0.2"/>
    <row r="1371" outlineLevel="2" x14ac:dyDescent="0.2"/>
    <row r="1372" outlineLevel="2" x14ac:dyDescent="0.2"/>
    <row r="1373" outlineLevel="2" x14ac:dyDescent="0.2"/>
    <row r="1374" outlineLevel="2" x14ac:dyDescent="0.2"/>
    <row r="1375" outlineLevel="2" x14ac:dyDescent="0.2"/>
    <row r="1376" outlineLevel="2" x14ac:dyDescent="0.2"/>
    <row r="1377" outlineLevel="2" x14ac:dyDescent="0.2"/>
    <row r="1378" outlineLevel="2" x14ac:dyDescent="0.2"/>
    <row r="1379" outlineLevel="2" x14ac:dyDescent="0.2"/>
    <row r="1380" outlineLevel="2" x14ac:dyDescent="0.2"/>
    <row r="1381" outlineLevel="2" x14ac:dyDescent="0.2"/>
    <row r="1382" outlineLevel="2" x14ac:dyDescent="0.2"/>
    <row r="1383" outlineLevel="2" x14ac:dyDescent="0.2"/>
    <row r="1384" outlineLevel="2" x14ac:dyDescent="0.2"/>
    <row r="1385" outlineLevel="2" x14ac:dyDescent="0.2"/>
    <row r="1386" outlineLevel="2" x14ac:dyDescent="0.2"/>
    <row r="1387" outlineLevel="2" x14ac:dyDescent="0.2"/>
    <row r="1388" outlineLevel="2" x14ac:dyDescent="0.2"/>
    <row r="1389" outlineLevel="2" x14ac:dyDescent="0.2"/>
    <row r="1390" outlineLevel="2" x14ac:dyDescent="0.2"/>
    <row r="1391" outlineLevel="2" x14ac:dyDescent="0.2"/>
    <row r="1392" outlineLevel="2" x14ac:dyDescent="0.2"/>
    <row r="1393" outlineLevel="2" x14ac:dyDescent="0.2"/>
    <row r="1394" outlineLevel="2" x14ac:dyDescent="0.2"/>
    <row r="1395" outlineLevel="2" x14ac:dyDescent="0.2"/>
    <row r="1396" outlineLevel="2" x14ac:dyDescent="0.2"/>
    <row r="1397" outlineLevel="2" x14ac:dyDescent="0.2"/>
    <row r="1398" outlineLevel="2" x14ac:dyDescent="0.2"/>
    <row r="1399" outlineLevel="2" x14ac:dyDescent="0.2"/>
    <row r="1400" outlineLevel="2" x14ac:dyDescent="0.2"/>
    <row r="1401" outlineLevel="2" x14ac:dyDescent="0.2"/>
    <row r="1402" outlineLevel="2" x14ac:dyDescent="0.2"/>
    <row r="1403" outlineLevel="2" x14ac:dyDescent="0.2"/>
    <row r="1404" outlineLevel="2" x14ac:dyDescent="0.2"/>
    <row r="1405" outlineLevel="2" x14ac:dyDescent="0.2"/>
    <row r="1406" outlineLevel="2" x14ac:dyDescent="0.2"/>
    <row r="1407" outlineLevel="2" x14ac:dyDescent="0.2"/>
    <row r="1408" outlineLevel="2" x14ac:dyDescent="0.2"/>
    <row r="1409" outlineLevel="2" x14ac:dyDescent="0.2"/>
    <row r="1410" outlineLevel="2" x14ac:dyDescent="0.2"/>
    <row r="1411" outlineLevel="2" x14ac:dyDescent="0.2"/>
    <row r="1412" outlineLevel="2" x14ac:dyDescent="0.2"/>
    <row r="1413" outlineLevel="2" x14ac:dyDescent="0.2"/>
    <row r="1414" outlineLevel="2" x14ac:dyDescent="0.2"/>
    <row r="1415" outlineLevel="2" x14ac:dyDescent="0.2"/>
    <row r="1416" outlineLevel="2" x14ac:dyDescent="0.2"/>
    <row r="1417" outlineLevel="2" x14ac:dyDescent="0.2"/>
    <row r="1418" outlineLevel="2" x14ac:dyDescent="0.2"/>
    <row r="1419" outlineLevel="2" x14ac:dyDescent="0.2"/>
    <row r="1420" outlineLevel="2" x14ac:dyDescent="0.2"/>
    <row r="1421" outlineLevel="2" x14ac:dyDescent="0.2"/>
    <row r="1422" outlineLevel="2" x14ac:dyDescent="0.2"/>
    <row r="1423" outlineLevel="2" x14ac:dyDescent="0.2"/>
    <row r="1424" outlineLevel="2" x14ac:dyDescent="0.2"/>
    <row r="1425" outlineLevel="2" x14ac:dyDescent="0.2"/>
    <row r="1426" outlineLevel="2" x14ac:dyDescent="0.2"/>
    <row r="1427" outlineLevel="2" x14ac:dyDescent="0.2"/>
    <row r="1428" outlineLevel="2" x14ac:dyDescent="0.2"/>
    <row r="1429" outlineLevel="2" x14ac:dyDescent="0.2"/>
    <row r="1430" outlineLevel="2" x14ac:dyDescent="0.2"/>
    <row r="1431" outlineLevel="2" x14ac:dyDescent="0.2"/>
    <row r="1432" outlineLevel="2" x14ac:dyDescent="0.2"/>
    <row r="1433" outlineLevel="2" x14ac:dyDescent="0.2"/>
    <row r="1434" outlineLevel="2" x14ac:dyDescent="0.2"/>
    <row r="1435" outlineLevel="2" x14ac:dyDescent="0.2"/>
    <row r="1436" outlineLevel="2" x14ac:dyDescent="0.2"/>
    <row r="1437" outlineLevel="2" x14ac:dyDescent="0.2"/>
    <row r="1438" outlineLevel="2" x14ac:dyDescent="0.2"/>
    <row r="1439" outlineLevel="2" x14ac:dyDescent="0.2"/>
    <row r="1440" outlineLevel="2" x14ac:dyDescent="0.2"/>
    <row r="1441" outlineLevel="2" x14ac:dyDescent="0.2"/>
    <row r="1442" outlineLevel="2" x14ac:dyDescent="0.2"/>
    <row r="1443" outlineLevel="2" x14ac:dyDescent="0.2"/>
    <row r="1444" outlineLevel="2" x14ac:dyDescent="0.2"/>
    <row r="1445" outlineLevel="2" x14ac:dyDescent="0.2"/>
    <row r="1446" outlineLevel="2" x14ac:dyDescent="0.2"/>
    <row r="1447" outlineLevel="2" x14ac:dyDescent="0.2"/>
    <row r="1448" outlineLevel="2" x14ac:dyDescent="0.2"/>
    <row r="1449" outlineLevel="1" x14ac:dyDescent="0.2"/>
    <row r="1450" outlineLevel="2" x14ac:dyDescent="0.2"/>
    <row r="1451" outlineLevel="3" x14ac:dyDescent="0.2"/>
    <row r="1452" outlineLevel="3" x14ac:dyDescent="0.2"/>
    <row r="1453" outlineLevel="3" x14ac:dyDescent="0.2"/>
    <row r="1454" outlineLevel="3" x14ac:dyDescent="0.2"/>
    <row r="1455" outlineLevel="3" x14ac:dyDescent="0.2"/>
    <row r="1456" outlineLevel="3" x14ac:dyDescent="0.2"/>
    <row r="1457" outlineLevel="2" x14ac:dyDescent="0.2"/>
    <row r="1458" outlineLevel="2" x14ac:dyDescent="0.2"/>
    <row r="1459" outlineLevel="2" x14ac:dyDescent="0.2"/>
    <row r="1460" outlineLevel="2" x14ac:dyDescent="0.2"/>
    <row r="1461" outlineLevel="2" x14ac:dyDescent="0.2"/>
    <row r="1462" outlineLevel="2" x14ac:dyDescent="0.2"/>
    <row r="1463" outlineLevel="2" x14ac:dyDescent="0.2"/>
    <row r="1464" outlineLevel="2" x14ac:dyDescent="0.2"/>
    <row r="1465" outlineLevel="2" x14ac:dyDescent="0.2"/>
    <row r="1466" outlineLevel="2" x14ac:dyDescent="0.2"/>
    <row r="1467" outlineLevel="2" x14ac:dyDescent="0.2"/>
    <row r="1468" outlineLevel="2" x14ac:dyDescent="0.2"/>
    <row r="1469" outlineLevel="2" x14ac:dyDescent="0.2"/>
    <row r="1470" outlineLevel="2" x14ac:dyDescent="0.2"/>
    <row r="1471" outlineLevel="1" x14ac:dyDescent="0.2"/>
    <row r="1472" outlineLevel="2" x14ac:dyDescent="0.2"/>
    <row r="1473" outlineLevel="2" x14ac:dyDescent="0.2"/>
    <row r="1474" outlineLevel="2" x14ac:dyDescent="0.2"/>
    <row r="1475" outlineLevel="2" x14ac:dyDescent="0.2"/>
    <row r="1476" outlineLevel="2" x14ac:dyDescent="0.2"/>
    <row r="1477" outlineLevel="2" x14ac:dyDescent="0.2"/>
    <row r="1478" outlineLevel="2" x14ac:dyDescent="0.2"/>
    <row r="1479" outlineLevel="2" x14ac:dyDescent="0.2"/>
    <row r="1480" outlineLevel="2" x14ac:dyDescent="0.2"/>
    <row r="1481" outlineLevel="2" x14ac:dyDescent="0.2"/>
    <row r="1482" outlineLevel="2" x14ac:dyDescent="0.2"/>
    <row r="1483" outlineLevel="2" x14ac:dyDescent="0.2"/>
    <row r="1484" outlineLevel="1" x14ac:dyDescent="0.2"/>
    <row r="1485" outlineLevel="2" x14ac:dyDescent="0.2"/>
    <row r="1486" outlineLevel="2" x14ac:dyDescent="0.2"/>
    <row r="1487" outlineLevel="2" x14ac:dyDescent="0.2"/>
    <row r="1488" outlineLevel="2" x14ac:dyDescent="0.2"/>
    <row r="1489" outlineLevel="2" x14ac:dyDescent="0.2"/>
    <row r="1490" outlineLevel="3" x14ac:dyDescent="0.2"/>
    <row r="1491" outlineLevel="4" x14ac:dyDescent="0.2"/>
    <row r="1492" outlineLevel="1" x14ac:dyDescent="0.2"/>
    <row r="1493" outlineLevel="2" x14ac:dyDescent="0.2"/>
    <row r="1494" outlineLevel="3" x14ac:dyDescent="0.2"/>
    <row r="1495" outlineLevel="3" x14ac:dyDescent="0.2"/>
    <row r="1496" outlineLevel="3" x14ac:dyDescent="0.2"/>
    <row r="1497" outlineLevel="3" x14ac:dyDescent="0.2"/>
    <row r="1498" outlineLevel="3" x14ac:dyDescent="0.2"/>
    <row r="1499" outlineLevel="3" x14ac:dyDescent="0.2"/>
    <row r="1500" outlineLevel="3" x14ac:dyDescent="0.2"/>
    <row r="1501" outlineLevel="3" x14ac:dyDescent="0.2"/>
    <row r="1502" outlineLevel="3" x14ac:dyDescent="0.2"/>
    <row r="1503" outlineLevel="3" x14ac:dyDescent="0.2"/>
    <row r="1504" outlineLevel="3" x14ac:dyDescent="0.2"/>
    <row r="1505" outlineLevel="3" x14ac:dyDescent="0.2"/>
    <row r="1506" outlineLevel="3" x14ac:dyDescent="0.2"/>
    <row r="1507" outlineLevel="3" x14ac:dyDescent="0.2"/>
    <row r="1508" outlineLevel="3" x14ac:dyDescent="0.2"/>
    <row r="1509" outlineLevel="3" x14ac:dyDescent="0.2"/>
    <row r="1510" outlineLevel="3" x14ac:dyDescent="0.2"/>
    <row r="1511" outlineLevel="3" x14ac:dyDescent="0.2"/>
    <row r="1512" outlineLevel="4" x14ac:dyDescent="0.2"/>
    <row r="1513" outlineLevel="4" x14ac:dyDescent="0.2"/>
    <row r="1514" outlineLevel="4" x14ac:dyDescent="0.2"/>
    <row r="1515" outlineLevel="4" x14ac:dyDescent="0.2"/>
    <row r="1516" outlineLevel="4" x14ac:dyDescent="0.2"/>
    <row r="1517" outlineLevel="4" x14ac:dyDescent="0.2"/>
    <row r="1518" outlineLevel="4" x14ac:dyDescent="0.2"/>
    <row r="1519" outlineLevel="2" x14ac:dyDescent="0.2"/>
    <row r="1520" outlineLevel="3" x14ac:dyDescent="0.2"/>
    <row r="1521" outlineLevel="3" x14ac:dyDescent="0.2"/>
    <row r="1522" outlineLevel="3" x14ac:dyDescent="0.2"/>
    <row r="1523" outlineLevel="3" x14ac:dyDescent="0.2"/>
    <row r="1524" outlineLevel="3" x14ac:dyDescent="0.2"/>
    <row r="1525" outlineLevel="3" x14ac:dyDescent="0.2"/>
    <row r="1526" outlineLevel="3" x14ac:dyDescent="0.2"/>
    <row r="1527" outlineLevel="3" x14ac:dyDescent="0.2"/>
    <row r="1528" outlineLevel="3" x14ac:dyDescent="0.2"/>
    <row r="1529" outlineLevel="3" x14ac:dyDescent="0.2"/>
    <row r="1530" outlineLevel="3" x14ac:dyDescent="0.2"/>
    <row r="1531" outlineLevel="3" x14ac:dyDescent="0.2"/>
    <row r="1532" outlineLevel="3" x14ac:dyDescent="0.2"/>
    <row r="1533" outlineLevel="3" x14ac:dyDescent="0.2"/>
    <row r="1534" outlineLevel="3" x14ac:dyDescent="0.2"/>
    <row r="1535" outlineLevel="3" x14ac:dyDescent="0.2"/>
    <row r="1536" outlineLevel="3" x14ac:dyDescent="0.2"/>
    <row r="1537" outlineLevel="3" x14ac:dyDescent="0.2"/>
    <row r="1538" outlineLevel="3" x14ac:dyDescent="0.2"/>
    <row r="1539" outlineLevel="3" x14ac:dyDescent="0.2"/>
    <row r="1540" outlineLevel="3" x14ac:dyDescent="0.2"/>
    <row r="1541" outlineLevel="3" x14ac:dyDescent="0.2"/>
    <row r="1542" outlineLevel="3" x14ac:dyDescent="0.2"/>
    <row r="1543" outlineLevel="3" x14ac:dyDescent="0.2"/>
    <row r="1544" outlineLevel="3" x14ac:dyDescent="0.2"/>
    <row r="1545" outlineLevel="3" x14ac:dyDescent="0.2"/>
    <row r="1546" outlineLevel="3" x14ac:dyDescent="0.2"/>
    <row r="1547" outlineLevel="3" x14ac:dyDescent="0.2"/>
    <row r="1548" outlineLevel="3" x14ac:dyDescent="0.2"/>
    <row r="1549" outlineLevel="3" x14ac:dyDescent="0.2"/>
    <row r="1550" outlineLevel="3" x14ac:dyDescent="0.2"/>
    <row r="1551" outlineLevel="4" x14ac:dyDescent="0.2"/>
    <row r="1552" outlineLevel="4" x14ac:dyDescent="0.2"/>
    <row r="1553" outlineLevel="4" x14ac:dyDescent="0.2"/>
    <row r="1554" outlineLevel="4" x14ac:dyDescent="0.2"/>
    <row r="1555" outlineLevel="4" x14ac:dyDescent="0.2"/>
    <row r="1556" outlineLevel="4" x14ac:dyDescent="0.2"/>
    <row r="1557" outlineLevel="4" x14ac:dyDescent="0.2"/>
    <row r="1558" outlineLevel="4" x14ac:dyDescent="0.2"/>
    <row r="1559" outlineLevel="4" x14ac:dyDescent="0.2"/>
    <row r="1560" outlineLevel="4" x14ac:dyDescent="0.2"/>
    <row r="1561" outlineLevel="4" x14ac:dyDescent="0.2"/>
    <row r="1562" outlineLevel="4" x14ac:dyDescent="0.2"/>
    <row r="1563" outlineLevel="4" x14ac:dyDescent="0.2"/>
    <row r="1564" outlineLevel="4" x14ac:dyDescent="0.2"/>
    <row r="1565" outlineLevel="4" x14ac:dyDescent="0.2"/>
    <row r="1566" outlineLevel="4" x14ac:dyDescent="0.2"/>
    <row r="1567" outlineLevel="4" x14ac:dyDescent="0.2"/>
    <row r="1568" outlineLevel="4" x14ac:dyDescent="0.2"/>
    <row r="1569" outlineLevel="4" x14ac:dyDescent="0.2"/>
    <row r="1570" outlineLevel="4" x14ac:dyDescent="0.2"/>
    <row r="1571" outlineLevel="4" x14ac:dyDescent="0.2"/>
    <row r="1572" outlineLevel="4" x14ac:dyDescent="0.2"/>
    <row r="1573" outlineLevel="4" x14ac:dyDescent="0.2"/>
    <row r="1574" outlineLevel="4" x14ac:dyDescent="0.2"/>
    <row r="1575" outlineLevel="4" x14ac:dyDescent="0.2"/>
    <row r="1576" outlineLevel="4" x14ac:dyDescent="0.2"/>
    <row r="1577" outlineLevel="4" x14ac:dyDescent="0.2"/>
    <row r="1578" outlineLevel="4" x14ac:dyDescent="0.2"/>
    <row r="1579" outlineLevel="4" x14ac:dyDescent="0.2"/>
    <row r="1580" outlineLevel="4" x14ac:dyDescent="0.2"/>
    <row r="1581" outlineLevel="4" x14ac:dyDescent="0.2"/>
    <row r="1582" outlineLevel="4" x14ac:dyDescent="0.2"/>
    <row r="1583" outlineLevel="4" x14ac:dyDescent="0.2"/>
    <row r="1584" outlineLevel="4" x14ac:dyDescent="0.2"/>
    <row r="1585" outlineLevel="4" x14ac:dyDescent="0.2"/>
    <row r="1586" outlineLevel="4" x14ac:dyDescent="0.2"/>
    <row r="1587" outlineLevel="4" x14ac:dyDescent="0.2"/>
    <row r="1588" outlineLevel="4" x14ac:dyDescent="0.2"/>
    <row r="1589" outlineLevel="4" x14ac:dyDescent="0.2"/>
    <row r="1590" outlineLevel="4" x14ac:dyDescent="0.2"/>
    <row r="1591" outlineLevel="4" x14ac:dyDescent="0.2"/>
    <row r="1592" outlineLevel="4" x14ac:dyDescent="0.2"/>
    <row r="1593" outlineLevel="4" x14ac:dyDescent="0.2"/>
    <row r="1594" outlineLevel="4" x14ac:dyDescent="0.2"/>
    <row r="1595" outlineLevel="4" x14ac:dyDescent="0.2"/>
    <row r="1596" outlineLevel="4" x14ac:dyDescent="0.2"/>
    <row r="1597" outlineLevel="4" x14ac:dyDescent="0.2"/>
    <row r="1598" outlineLevel="4" x14ac:dyDescent="0.2"/>
    <row r="1599" outlineLevel="4" x14ac:dyDescent="0.2"/>
    <row r="1600" outlineLevel="4" x14ac:dyDescent="0.2"/>
    <row r="1601" outlineLevel="4" x14ac:dyDescent="0.2"/>
    <row r="1602" outlineLevel="4" x14ac:dyDescent="0.2"/>
    <row r="1603" outlineLevel="4" x14ac:dyDescent="0.2"/>
    <row r="1604" outlineLevel="4" x14ac:dyDescent="0.2"/>
    <row r="1605" outlineLevel="4" x14ac:dyDescent="0.2"/>
    <row r="1606" outlineLevel="4" x14ac:dyDescent="0.2"/>
    <row r="1607" outlineLevel="4" x14ac:dyDescent="0.2"/>
    <row r="1608" outlineLevel="4" x14ac:dyDescent="0.2"/>
    <row r="1609" outlineLevel="4" x14ac:dyDescent="0.2"/>
    <row r="1610" outlineLevel="4" x14ac:dyDescent="0.2"/>
    <row r="1611" outlineLevel="4" x14ac:dyDescent="0.2"/>
    <row r="1612" outlineLevel="4" x14ac:dyDescent="0.2"/>
    <row r="1613" outlineLevel="4" x14ac:dyDescent="0.2"/>
    <row r="1614" outlineLevel="4" x14ac:dyDescent="0.2"/>
    <row r="1615" outlineLevel="4" x14ac:dyDescent="0.2"/>
    <row r="1616" outlineLevel="4" x14ac:dyDescent="0.2"/>
    <row r="1617" outlineLevel="4" x14ac:dyDescent="0.2"/>
    <row r="1618" outlineLevel="4" x14ac:dyDescent="0.2"/>
    <row r="1619" outlineLevel="4" x14ac:dyDescent="0.2"/>
    <row r="1620" outlineLevel="4" x14ac:dyDescent="0.2"/>
    <row r="1621" outlineLevel="4" x14ac:dyDescent="0.2"/>
    <row r="1622" outlineLevel="4" x14ac:dyDescent="0.2"/>
    <row r="1623" outlineLevel="4" x14ac:dyDescent="0.2"/>
    <row r="1624" outlineLevel="4" x14ac:dyDescent="0.2"/>
    <row r="1625" outlineLevel="4" x14ac:dyDescent="0.2"/>
    <row r="1626" outlineLevel="4" x14ac:dyDescent="0.2"/>
    <row r="1627" outlineLevel="4" x14ac:dyDescent="0.2"/>
    <row r="1628" outlineLevel="4" x14ac:dyDescent="0.2"/>
    <row r="1629" outlineLevel="4" x14ac:dyDescent="0.2"/>
    <row r="1630" outlineLevel="4" x14ac:dyDescent="0.2"/>
    <row r="1631" outlineLevel="4" x14ac:dyDescent="0.2"/>
    <row r="1632" outlineLevel="2" x14ac:dyDescent="0.2"/>
    <row r="1633" outlineLevel="3" x14ac:dyDescent="0.2"/>
    <row r="1634" outlineLevel="4" x14ac:dyDescent="0.2"/>
    <row r="1635" outlineLevel="4" x14ac:dyDescent="0.2"/>
    <row r="1636" outlineLevel="4" x14ac:dyDescent="0.2"/>
    <row r="1637" outlineLevel="2" x14ac:dyDescent="0.2"/>
    <row r="1638" outlineLevel="3" x14ac:dyDescent="0.2"/>
    <row r="1639" outlineLevel="3" x14ac:dyDescent="0.2"/>
    <row r="1640" outlineLevel="3" x14ac:dyDescent="0.2"/>
    <row r="1641" outlineLevel="3" x14ac:dyDescent="0.2"/>
    <row r="1642" outlineLevel="3" x14ac:dyDescent="0.2"/>
    <row r="1643" outlineLevel="3" x14ac:dyDescent="0.2"/>
    <row r="1644" outlineLevel="3" x14ac:dyDescent="0.2"/>
    <row r="1645" outlineLevel="3" x14ac:dyDescent="0.2"/>
    <row r="1646" outlineLevel="3" x14ac:dyDescent="0.2"/>
    <row r="1647" outlineLevel="3" x14ac:dyDescent="0.2"/>
    <row r="1648" outlineLevel="3" x14ac:dyDescent="0.2"/>
    <row r="1649" outlineLevel="3" x14ac:dyDescent="0.2"/>
    <row r="1650" outlineLevel="3" x14ac:dyDescent="0.2"/>
    <row r="1651" outlineLevel="3" x14ac:dyDescent="0.2"/>
    <row r="1652" outlineLevel="3" x14ac:dyDescent="0.2"/>
    <row r="1653" outlineLevel="3" x14ac:dyDescent="0.2"/>
    <row r="1654" outlineLevel="3" x14ac:dyDescent="0.2"/>
    <row r="1655" outlineLevel="3" x14ac:dyDescent="0.2"/>
    <row r="1656" outlineLevel="3" x14ac:dyDescent="0.2"/>
    <row r="1657" outlineLevel="3" x14ac:dyDescent="0.2"/>
    <row r="1658" outlineLevel="3" x14ac:dyDescent="0.2"/>
    <row r="1659" outlineLevel="3" x14ac:dyDescent="0.2"/>
    <row r="1660" outlineLevel="3" x14ac:dyDescent="0.2"/>
    <row r="1661" outlineLevel="3" x14ac:dyDescent="0.2"/>
    <row r="1662" outlineLevel="3" x14ac:dyDescent="0.2"/>
    <row r="1663" outlineLevel="3" x14ac:dyDescent="0.2"/>
    <row r="1664" outlineLevel="3" x14ac:dyDescent="0.2"/>
    <row r="1665" outlineLevel="3" x14ac:dyDescent="0.2"/>
    <row r="1666" outlineLevel="3" x14ac:dyDescent="0.2"/>
    <row r="1667" outlineLevel="3" x14ac:dyDescent="0.2"/>
    <row r="1668" outlineLevel="3" x14ac:dyDescent="0.2"/>
    <row r="1669" outlineLevel="3" x14ac:dyDescent="0.2"/>
    <row r="1670" outlineLevel="3" x14ac:dyDescent="0.2"/>
    <row r="1671" outlineLevel="3" x14ac:dyDescent="0.2"/>
    <row r="1672" outlineLevel="3" x14ac:dyDescent="0.2"/>
    <row r="1673" outlineLevel="3" x14ac:dyDescent="0.2"/>
    <row r="1674" outlineLevel="3" x14ac:dyDescent="0.2"/>
    <row r="1675" outlineLevel="3" x14ac:dyDescent="0.2"/>
    <row r="1676" outlineLevel="3" x14ac:dyDescent="0.2"/>
    <row r="1677" outlineLevel="3" x14ac:dyDescent="0.2"/>
    <row r="1678" outlineLevel="3" x14ac:dyDescent="0.2"/>
    <row r="1679" outlineLevel="3" x14ac:dyDescent="0.2"/>
    <row r="1680" outlineLevel="3" x14ac:dyDescent="0.2"/>
    <row r="1681" outlineLevel="3" x14ac:dyDescent="0.2"/>
    <row r="1682" outlineLevel="3" x14ac:dyDescent="0.2"/>
    <row r="1683" outlineLevel="3" x14ac:dyDescent="0.2"/>
    <row r="1684" outlineLevel="3" x14ac:dyDescent="0.2"/>
    <row r="1685" outlineLevel="3" x14ac:dyDescent="0.2"/>
    <row r="1686" outlineLevel="3" x14ac:dyDescent="0.2"/>
    <row r="1687" outlineLevel="3" x14ac:dyDescent="0.2"/>
    <row r="1688" outlineLevel="3" x14ac:dyDescent="0.2"/>
    <row r="1689" outlineLevel="3" x14ac:dyDescent="0.2"/>
    <row r="1690" outlineLevel="3" x14ac:dyDescent="0.2"/>
    <row r="1691" outlineLevel="3" x14ac:dyDescent="0.2"/>
    <row r="1692" outlineLevel="3" x14ac:dyDescent="0.2"/>
    <row r="1693" outlineLevel="3" x14ac:dyDescent="0.2"/>
    <row r="1694" outlineLevel="3" x14ac:dyDescent="0.2"/>
    <row r="1695" outlineLevel="3" x14ac:dyDescent="0.2"/>
    <row r="1696" outlineLevel="3" x14ac:dyDescent="0.2"/>
    <row r="1697" outlineLevel="3" x14ac:dyDescent="0.2"/>
    <row r="1698" outlineLevel="3" x14ac:dyDescent="0.2"/>
    <row r="1699" outlineLevel="3" x14ac:dyDescent="0.2"/>
    <row r="1700" outlineLevel="3" x14ac:dyDescent="0.2"/>
    <row r="1701" outlineLevel="3" x14ac:dyDescent="0.2"/>
    <row r="1702" outlineLevel="3" x14ac:dyDescent="0.2"/>
    <row r="1703" outlineLevel="3" x14ac:dyDescent="0.2"/>
    <row r="1704" outlineLevel="3" x14ac:dyDescent="0.2"/>
    <row r="1705" outlineLevel="3" x14ac:dyDescent="0.2"/>
    <row r="1706" outlineLevel="3" x14ac:dyDescent="0.2"/>
    <row r="1707" outlineLevel="3" x14ac:dyDescent="0.2"/>
    <row r="1708" outlineLevel="3" x14ac:dyDescent="0.2"/>
    <row r="1709" outlineLevel="3" x14ac:dyDescent="0.2"/>
    <row r="1710" outlineLevel="3" x14ac:dyDescent="0.2"/>
    <row r="1711" outlineLevel="3" x14ac:dyDescent="0.2"/>
    <row r="1712" outlineLevel="3" x14ac:dyDescent="0.2"/>
    <row r="1713" outlineLevel="3" x14ac:dyDescent="0.2"/>
    <row r="1714" outlineLevel="3" x14ac:dyDescent="0.2"/>
    <row r="1715" outlineLevel="3" x14ac:dyDescent="0.2"/>
    <row r="1716" outlineLevel="3" x14ac:dyDescent="0.2"/>
    <row r="1717" outlineLevel="3" x14ac:dyDescent="0.2"/>
    <row r="1718" outlineLevel="3" x14ac:dyDescent="0.2"/>
    <row r="1719" outlineLevel="3" x14ac:dyDescent="0.2"/>
    <row r="1720" outlineLevel="3" x14ac:dyDescent="0.2"/>
    <row r="1721" outlineLevel="3" x14ac:dyDescent="0.2"/>
    <row r="1722" outlineLevel="3" x14ac:dyDescent="0.2"/>
    <row r="1723" outlineLevel="3" x14ac:dyDescent="0.2"/>
    <row r="1724" outlineLevel="3" x14ac:dyDescent="0.2"/>
    <row r="1725" outlineLevel="3" x14ac:dyDescent="0.2"/>
    <row r="1726" outlineLevel="3" x14ac:dyDescent="0.2"/>
    <row r="1727" outlineLevel="3" x14ac:dyDescent="0.2"/>
    <row r="1728" outlineLevel="3" x14ac:dyDescent="0.2"/>
    <row r="1729" outlineLevel="3" x14ac:dyDescent="0.2"/>
    <row r="1730" outlineLevel="3" x14ac:dyDescent="0.2"/>
    <row r="1731" outlineLevel="3" x14ac:dyDescent="0.2"/>
    <row r="1732" outlineLevel="3" x14ac:dyDescent="0.2"/>
    <row r="1733" outlineLevel="3" x14ac:dyDescent="0.2"/>
    <row r="1734" outlineLevel="3" x14ac:dyDescent="0.2"/>
    <row r="1735" outlineLevel="3" x14ac:dyDescent="0.2"/>
    <row r="1736" outlineLevel="3" x14ac:dyDescent="0.2"/>
    <row r="1737" outlineLevel="3" x14ac:dyDescent="0.2"/>
    <row r="1738" outlineLevel="3" x14ac:dyDescent="0.2"/>
    <row r="1739" outlineLevel="3" x14ac:dyDescent="0.2"/>
    <row r="1740" outlineLevel="3" x14ac:dyDescent="0.2"/>
    <row r="1741" outlineLevel="3" x14ac:dyDescent="0.2"/>
    <row r="1742" outlineLevel="3" x14ac:dyDescent="0.2"/>
    <row r="1743" outlineLevel="3" x14ac:dyDescent="0.2"/>
    <row r="1744" outlineLevel="3" x14ac:dyDescent="0.2"/>
    <row r="1745" outlineLevel="3" x14ac:dyDescent="0.2"/>
    <row r="1746" outlineLevel="3" x14ac:dyDescent="0.2"/>
    <row r="1747" outlineLevel="3" x14ac:dyDescent="0.2"/>
    <row r="1748" outlineLevel="3" x14ac:dyDescent="0.2"/>
    <row r="1749" outlineLevel="3" x14ac:dyDescent="0.2"/>
    <row r="1750" outlineLevel="3" x14ac:dyDescent="0.2"/>
    <row r="1751" outlineLevel="3" x14ac:dyDescent="0.2"/>
    <row r="1752" outlineLevel="3" x14ac:dyDescent="0.2"/>
    <row r="1753" outlineLevel="3" x14ac:dyDescent="0.2"/>
    <row r="1754" outlineLevel="3" x14ac:dyDescent="0.2"/>
    <row r="1755" outlineLevel="3" x14ac:dyDescent="0.2"/>
    <row r="1756" outlineLevel="3" x14ac:dyDescent="0.2"/>
    <row r="1757" outlineLevel="3" x14ac:dyDescent="0.2"/>
    <row r="1758" outlineLevel="3" x14ac:dyDescent="0.2"/>
    <row r="1759" outlineLevel="3" x14ac:dyDescent="0.2"/>
    <row r="1760" outlineLevel="3" x14ac:dyDescent="0.2"/>
    <row r="1761" outlineLevel="3" x14ac:dyDescent="0.2"/>
    <row r="1762" outlineLevel="3" x14ac:dyDescent="0.2"/>
    <row r="1763" outlineLevel="3" x14ac:dyDescent="0.2"/>
    <row r="1764" outlineLevel="3" x14ac:dyDescent="0.2"/>
    <row r="1765" outlineLevel="3" x14ac:dyDescent="0.2"/>
    <row r="1766" outlineLevel="3" x14ac:dyDescent="0.2"/>
    <row r="1767" outlineLevel="3" x14ac:dyDescent="0.2"/>
    <row r="1768" outlineLevel="3" x14ac:dyDescent="0.2"/>
    <row r="1769" outlineLevel="3" x14ac:dyDescent="0.2"/>
    <row r="1770" outlineLevel="3" x14ac:dyDescent="0.2"/>
    <row r="1771" outlineLevel="3" x14ac:dyDescent="0.2"/>
    <row r="1772" outlineLevel="3" x14ac:dyDescent="0.2"/>
    <row r="1773" outlineLevel="3" x14ac:dyDescent="0.2"/>
    <row r="1774" outlineLevel="3" x14ac:dyDescent="0.2"/>
    <row r="1775" outlineLevel="3" x14ac:dyDescent="0.2"/>
    <row r="1776" outlineLevel="3" x14ac:dyDescent="0.2"/>
    <row r="1777" outlineLevel="3" x14ac:dyDescent="0.2"/>
    <row r="1778" outlineLevel="3" x14ac:dyDescent="0.2"/>
    <row r="1779" outlineLevel="3" x14ac:dyDescent="0.2"/>
    <row r="1780" outlineLevel="3" x14ac:dyDescent="0.2"/>
    <row r="1781" outlineLevel="3" x14ac:dyDescent="0.2"/>
    <row r="1782" outlineLevel="3" x14ac:dyDescent="0.2"/>
    <row r="1783" outlineLevel="3" x14ac:dyDescent="0.2"/>
    <row r="1784" outlineLevel="3" x14ac:dyDescent="0.2"/>
    <row r="1785" outlineLevel="3" x14ac:dyDescent="0.2"/>
    <row r="1786" outlineLevel="3" x14ac:dyDescent="0.2"/>
    <row r="1787" outlineLevel="3" x14ac:dyDescent="0.2"/>
    <row r="1788" outlineLevel="3" x14ac:dyDescent="0.2"/>
    <row r="1789" outlineLevel="3" x14ac:dyDescent="0.2"/>
    <row r="1790" outlineLevel="3" x14ac:dyDescent="0.2"/>
    <row r="1791" outlineLevel="3" x14ac:dyDescent="0.2"/>
    <row r="1792" outlineLevel="3" x14ac:dyDescent="0.2"/>
    <row r="1793" outlineLevel="3" x14ac:dyDescent="0.2"/>
    <row r="1794" outlineLevel="3" x14ac:dyDescent="0.2"/>
    <row r="1795" outlineLevel="3" x14ac:dyDescent="0.2"/>
    <row r="1796" outlineLevel="3" x14ac:dyDescent="0.2"/>
    <row r="1797" outlineLevel="3" x14ac:dyDescent="0.2"/>
    <row r="1798" outlineLevel="3" x14ac:dyDescent="0.2"/>
    <row r="1799" outlineLevel="3" x14ac:dyDescent="0.2"/>
    <row r="1800" outlineLevel="3" x14ac:dyDescent="0.2"/>
    <row r="1801" outlineLevel="3" x14ac:dyDescent="0.2"/>
    <row r="1802" outlineLevel="3" x14ac:dyDescent="0.2"/>
    <row r="1803" outlineLevel="3" x14ac:dyDescent="0.2"/>
    <row r="1804" outlineLevel="3" x14ac:dyDescent="0.2"/>
    <row r="1805" outlineLevel="3" x14ac:dyDescent="0.2"/>
    <row r="1806" outlineLevel="3" x14ac:dyDescent="0.2"/>
    <row r="1807" outlineLevel="3" x14ac:dyDescent="0.2"/>
    <row r="1808" outlineLevel="3" x14ac:dyDescent="0.2"/>
    <row r="1809" outlineLevel="3" x14ac:dyDescent="0.2"/>
    <row r="1810" outlineLevel="3" x14ac:dyDescent="0.2"/>
    <row r="1811" outlineLevel="3" x14ac:dyDescent="0.2"/>
    <row r="1812" outlineLevel="3" x14ac:dyDescent="0.2"/>
    <row r="1813" outlineLevel="3" x14ac:dyDescent="0.2"/>
    <row r="1814" outlineLevel="3" x14ac:dyDescent="0.2"/>
    <row r="1815" outlineLevel="3" x14ac:dyDescent="0.2"/>
    <row r="1816" outlineLevel="3" x14ac:dyDescent="0.2"/>
    <row r="1817" outlineLevel="3" x14ac:dyDescent="0.2"/>
    <row r="1818" outlineLevel="3" x14ac:dyDescent="0.2"/>
    <row r="1819" outlineLevel="3" x14ac:dyDescent="0.2"/>
    <row r="1820" outlineLevel="3" x14ac:dyDescent="0.2"/>
    <row r="1821" outlineLevel="3" x14ac:dyDescent="0.2"/>
    <row r="1822" outlineLevel="3" x14ac:dyDescent="0.2"/>
    <row r="1823" outlineLevel="3" x14ac:dyDescent="0.2"/>
    <row r="1824" outlineLevel="3" x14ac:dyDescent="0.2"/>
    <row r="1825" outlineLevel="3" x14ac:dyDescent="0.2"/>
    <row r="1826" outlineLevel="3" x14ac:dyDescent="0.2"/>
    <row r="1827" outlineLevel="3" x14ac:dyDescent="0.2"/>
    <row r="1828" outlineLevel="3" x14ac:dyDescent="0.2"/>
    <row r="1829" outlineLevel="3" x14ac:dyDescent="0.2"/>
    <row r="1830" outlineLevel="3" x14ac:dyDescent="0.2"/>
    <row r="1831" outlineLevel="3" x14ac:dyDescent="0.2"/>
    <row r="1832" outlineLevel="3" x14ac:dyDescent="0.2"/>
    <row r="1833" outlineLevel="3" x14ac:dyDescent="0.2"/>
    <row r="1834" outlineLevel="3" x14ac:dyDescent="0.2"/>
    <row r="1835" outlineLevel="3" x14ac:dyDescent="0.2"/>
    <row r="1836" outlineLevel="1" x14ac:dyDescent="0.2"/>
    <row r="1837" outlineLevel="2" x14ac:dyDescent="0.2"/>
    <row r="1838" outlineLevel="3" x14ac:dyDescent="0.2"/>
    <row r="1839" outlineLevel="3" x14ac:dyDescent="0.2"/>
    <row r="1840" outlineLevel="3" x14ac:dyDescent="0.2"/>
    <row r="1841" outlineLevel="3" x14ac:dyDescent="0.2"/>
    <row r="1842" outlineLevel="2" x14ac:dyDescent="0.2"/>
    <row r="1843" outlineLevel="3" x14ac:dyDescent="0.2"/>
    <row r="1844" outlineLevel="4" x14ac:dyDescent="0.2"/>
    <row r="1845" outlineLevel="4" x14ac:dyDescent="0.2"/>
    <row r="1846" outlineLevel="4" x14ac:dyDescent="0.2"/>
    <row r="1847" outlineLevel="4" x14ac:dyDescent="0.2"/>
    <row r="1848" outlineLevel="4" x14ac:dyDescent="0.2"/>
    <row r="1849" outlineLevel="4" x14ac:dyDescent="0.2"/>
    <row r="1850" outlineLevel="4" x14ac:dyDescent="0.2"/>
    <row r="1851" outlineLevel="3" x14ac:dyDescent="0.2"/>
    <row r="1852" outlineLevel="4" x14ac:dyDescent="0.2"/>
    <row r="1853" outlineLevel="4" x14ac:dyDescent="0.2"/>
    <row r="1854" outlineLevel="4" x14ac:dyDescent="0.2"/>
    <row r="1855" outlineLevel="4" x14ac:dyDescent="0.2"/>
    <row r="1856" outlineLevel="4" x14ac:dyDescent="0.2"/>
    <row r="1857" outlineLevel="4" x14ac:dyDescent="0.2"/>
    <row r="1858" outlineLevel="3" x14ac:dyDescent="0.2"/>
    <row r="1859" outlineLevel="4" x14ac:dyDescent="0.2"/>
    <row r="1860" outlineLevel="4" x14ac:dyDescent="0.2"/>
    <row r="1861" outlineLevel="4" x14ac:dyDescent="0.2"/>
    <row r="1862" outlineLevel="4" x14ac:dyDescent="0.2"/>
    <row r="1863" outlineLevel="4" x14ac:dyDescent="0.2"/>
    <row r="1864" outlineLevel="4" x14ac:dyDescent="0.2"/>
    <row r="1865" outlineLevel="4" x14ac:dyDescent="0.2"/>
    <row r="1866" outlineLevel="3" x14ac:dyDescent="0.2"/>
    <row r="1867" outlineLevel="4" x14ac:dyDescent="0.2"/>
    <row r="1868" outlineLevel="4" x14ac:dyDescent="0.2"/>
    <row r="1869" outlineLevel="2" x14ac:dyDescent="0.2"/>
    <row r="1870" outlineLevel="3" x14ac:dyDescent="0.2"/>
    <row r="1871" outlineLevel="3" x14ac:dyDescent="0.2"/>
    <row r="1872" outlineLevel="3" x14ac:dyDescent="0.2"/>
    <row r="1873" outlineLevel="3" x14ac:dyDescent="0.2"/>
    <row r="1874" outlineLevel="3" x14ac:dyDescent="0.2"/>
    <row r="1875" outlineLevel="3" x14ac:dyDescent="0.2"/>
    <row r="1876" outlineLevel="3" x14ac:dyDescent="0.2"/>
    <row r="1877" outlineLevel="3" x14ac:dyDescent="0.2"/>
    <row r="1878" outlineLevel="3" x14ac:dyDescent="0.2"/>
    <row r="1879" outlineLevel="3" x14ac:dyDescent="0.2"/>
    <row r="1880" outlineLevel="3" x14ac:dyDescent="0.2"/>
    <row r="1881" outlineLevel="3" x14ac:dyDescent="0.2"/>
    <row r="1882" outlineLevel="3" x14ac:dyDescent="0.2"/>
    <row r="1883" outlineLevel="3" x14ac:dyDescent="0.2"/>
    <row r="1884" outlineLevel="3" x14ac:dyDescent="0.2"/>
    <row r="1885" outlineLevel="3" x14ac:dyDescent="0.2"/>
    <row r="1886" outlineLevel="3" x14ac:dyDescent="0.2"/>
    <row r="1887" outlineLevel="3" x14ac:dyDescent="0.2"/>
    <row r="1888" outlineLevel="3" x14ac:dyDescent="0.2"/>
    <row r="1889" outlineLevel="4" x14ac:dyDescent="0.2"/>
    <row r="1890" outlineLevel="4" x14ac:dyDescent="0.2"/>
    <row r="1891" outlineLevel="4" x14ac:dyDescent="0.2"/>
    <row r="1892" outlineLevel="4" x14ac:dyDescent="0.2"/>
    <row r="1893" outlineLevel="4" x14ac:dyDescent="0.2"/>
    <row r="1894" outlineLevel="4" x14ac:dyDescent="0.2"/>
    <row r="1895" outlineLevel="4" x14ac:dyDescent="0.2"/>
    <row r="1896" outlineLevel="4" x14ac:dyDescent="0.2"/>
    <row r="1897" outlineLevel="4" x14ac:dyDescent="0.2"/>
    <row r="1898" outlineLevel="4" x14ac:dyDescent="0.2"/>
    <row r="1899" outlineLevel="4" x14ac:dyDescent="0.2"/>
    <row r="1900" outlineLevel="4" x14ac:dyDescent="0.2"/>
    <row r="1901" outlineLevel="4" x14ac:dyDescent="0.2"/>
    <row r="1902" outlineLevel="4" x14ac:dyDescent="0.2"/>
    <row r="1903" outlineLevel="4" x14ac:dyDescent="0.2"/>
    <row r="1904" outlineLevel="4" x14ac:dyDescent="0.2"/>
    <row r="1905" outlineLevel="4" x14ac:dyDescent="0.2"/>
    <row r="1906" outlineLevel="4" x14ac:dyDescent="0.2"/>
    <row r="1907" outlineLevel="4" x14ac:dyDescent="0.2"/>
    <row r="1908" outlineLevel="4" x14ac:dyDescent="0.2"/>
    <row r="1909" outlineLevel="4" x14ac:dyDescent="0.2"/>
    <row r="1910" outlineLevel="4" x14ac:dyDescent="0.2"/>
    <row r="1911" outlineLevel="4" x14ac:dyDescent="0.2"/>
    <row r="1912" outlineLevel="4" x14ac:dyDescent="0.2"/>
    <row r="1913" outlineLevel="2" x14ac:dyDescent="0.2"/>
    <row r="1914" outlineLevel="3" x14ac:dyDescent="0.2"/>
    <row r="1915" outlineLevel="3" x14ac:dyDescent="0.2"/>
    <row r="1916" outlineLevel="3" x14ac:dyDescent="0.2"/>
    <row r="1917" outlineLevel="3" x14ac:dyDescent="0.2"/>
    <row r="1918" outlineLevel="3" x14ac:dyDescent="0.2"/>
    <row r="1919" outlineLevel="3" x14ac:dyDescent="0.2"/>
    <row r="1920" outlineLevel="3" x14ac:dyDescent="0.2"/>
    <row r="1921" outlineLevel="3" x14ac:dyDescent="0.2"/>
    <row r="1922" outlineLevel="3" x14ac:dyDescent="0.2"/>
    <row r="1923" outlineLevel="3" x14ac:dyDescent="0.2"/>
    <row r="1924" outlineLevel="3" x14ac:dyDescent="0.2"/>
    <row r="1925" outlineLevel="3" x14ac:dyDescent="0.2"/>
    <row r="1926" outlineLevel="3" x14ac:dyDescent="0.2"/>
    <row r="1927" outlineLevel="3" x14ac:dyDescent="0.2"/>
    <row r="1928" outlineLevel="3" x14ac:dyDescent="0.2"/>
    <row r="1929" outlineLevel="3" x14ac:dyDescent="0.2"/>
    <row r="1930" outlineLevel="3" x14ac:dyDescent="0.2"/>
    <row r="1931" outlineLevel="3" x14ac:dyDescent="0.2"/>
    <row r="1932" outlineLevel="3" x14ac:dyDescent="0.2"/>
    <row r="1933" outlineLevel="3" x14ac:dyDescent="0.2"/>
    <row r="1934" outlineLevel="3" x14ac:dyDescent="0.2"/>
    <row r="1935" outlineLevel="3" x14ac:dyDescent="0.2"/>
    <row r="1936" outlineLevel="3" x14ac:dyDescent="0.2"/>
    <row r="1937" outlineLevel="3" x14ac:dyDescent="0.2"/>
    <row r="1938" outlineLevel="3" x14ac:dyDescent="0.2"/>
    <row r="1939" outlineLevel="3" x14ac:dyDescent="0.2"/>
    <row r="1940" outlineLevel="3" x14ac:dyDescent="0.2"/>
    <row r="1941" outlineLevel="3" x14ac:dyDescent="0.2"/>
    <row r="1942" outlineLevel="3" x14ac:dyDescent="0.2"/>
    <row r="1943" outlineLevel="3" x14ac:dyDescent="0.2"/>
    <row r="1944" outlineLevel="3" x14ac:dyDescent="0.2"/>
    <row r="1945" outlineLevel="3" x14ac:dyDescent="0.2"/>
    <row r="1946" outlineLevel="3" x14ac:dyDescent="0.2"/>
    <row r="1947" outlineLevel="3" x14ac:dyDescent="0.2"/>
    <row r="1948" outlineLevel="3" x14ac:dyDescent="0.2"/>
    <row r="1949" outlineLevel="3" x14ac:dyDescent="0.2"/>
    <row r="1950" outlineLevel="3" x14ac:dyDescent="0.2"/>
    <row r="1951" outlineLevel="2" x14ac:dyDescent="0.2"/>
    <row r="1952" outlineLevel="3" x14ac:dyDescent="0.2"/>
    <row r="1953" outlineLevel="4" x14ac:dyDescent="0.2"/>
    <row r="1954" outlineLevel="4" x14ac:dyDescent="0.2"/>
    <row r="1955" outlineLevel="4" x14ac:dyDescent="0.2"/>
    <row r="1956" outlineLevel="4" x14ac:dyDescent="0.2"/>
    <row r="1957" outlineLevel="4" x14ac:dyDescent="0.2"/>
    <row r="1958" outlineLevel="4" x14ac:dyDescent="0.2"/>
    <row r="1959" outlineLevel="4" x14ac:dyDescent="0.2"/>
    <row r="1960" outlineLevel="4" x14ac:dyDescent="0.2"/>
    <row r="1961" outlineLevel="4" x14ac:dyDescent="0.2"/>
    <row r="1962" outlineLevel="4" x14ac:dyDescent="0.2"/>
    <row r="1963" outlineLevel="4" x14ac:dyDescent="0.2"/>
    <row r="1964" outlineLevel="4" x14ac:dyDescent="0.2"/>
    <row r="1965" outlineLevel="4" x14ac:dyDescent="0.2"/>
    <row r="1966" outlineLevel="3" x14ac:dyDescent="0.2"/>
    <row r="1967" outlineLevel="4" x14ac:dyDescent="0.2"/>
    <row r="1968" outlineLevel="3" x14ac:dyDescent="0.2"/>
    <row r="1969" outlineLevel="4" x14ac:dyDescent="0.2"/>
    <row r="1970" outlineLevel="2" x14ac:dyDescent="0.2"/>
    <row r="1971" outlineLevel="3" x14ac:dyDescent="0.2"/>
    <row r="1972" outlineLevel="4" x14ac:dyDescent="0.2"/>
    <row r="1973" outlineLevel="4" x14ac:dyDescent="0.2"/>
    <row r="1974" outlineLevel="4" x14ac:dyDescent="0.2"/>
    <row r="1975" outlineLevel="4" x14ac:dyDescent="0.2"/>
    <row r="1976" outlineLevel="4" x14ac:dyDescent="0.2"/>
    <row r="1977" outlineLevel="4" x14ac:dyDescent="0.2"/>
    <row r="1978" outlineLevel="4" x14ac:dyDescent="0.2"/>
    <row r="1979" outlineLevel="4" x14ac:dyDescent="0.2"/>
    <row r="1980" outlineLevel="4" x14ac:dyDescent="0.2"/>
    <row r="1981" outlineLevel="4" x14ac:dyDescent="0.2"/>
    <row r="1982" outlineLevel="4" x14ac:dyDescent="0.2"/>
    <row r="1983" outlineLevel="4" x14ac:dyDescent="0.2"/>
    <row r="1984" outlineLevel="4" x14ac:dyDescent="0.2"/>
    <row r="1985" outlineLevel="4" x14ac:dyDescent="0.2"/>
    <row r="1986" outlineLevel="4" x14ac:dyDescent="0.2"/>
    <row r="1987" outlineLevel="4" x14ac:dyDescent="0.2"/>
    <row r="1988" outlineLevel="4" x14ac:dyDescent="0.2"/>
    <row r="1989" outlineLevel="4" x14ac:dyDescent="0.2"/>
    <row r="1990" outlineLevel="4" x14ac:dyDescent="0.2"/>
    <row r="1991" outlineLevel="4" x14ac:dyDescent="0.2"/>
    <row r="1992" outlineLevel="3" x14ac:dyDescent="0.2"/>
    <row r="1993" outlineLevel="4" x14ac:dyDescent="0.2"/>
    <row r="1994" outlineLevel="4" x14ac:dyDescent="0.2"/>
    <row r="1995" outlineLevel="4" x14ac:dyDescent="0.2"/>
    <row r="1996" outlineLevel="4" x14ac:dyDescent="0.2"/>
    <row r="1997" outlineLevel="4" x14ac:dyDescent="0.2"/>
    <row r="1998" outlineLevel="4" x14ac:dyDescent="0.2"/>
    <row r="1999" outlineLevel="4" x14ac:dyDescent="0.2"/>
    <row r="2000" outlineLevel="4" x14ac:dyDescent="0.2"/>
    <row r="2001" outlineLevel="4" x14ac:dyDescent="0.2"/>
    <row r="2002" outlineLevel="4" x14ac:dyDescent="0.2"/>
    <row r="2003" outlineLevel="4" x14ac:dyDescent="0.2"/>
    <row r="2004" outlineLevel="4" x14ac:dyDescent="0.2"/>
    <row r="2005" outlineLevel="4" x14ac:dyDescent="0.2"/>
    <row r="2006" outlineLevel="4" x14ac:dyDescent="0.2"/>
    <row r="2007" outlineLevel="4" x14ac:dyDescent="0.2"/>
    <row r="2008" outlineLevel="4" x14ac:dyDescent="0.2"/>
    <row r="2009" outlineLevel="4" x14ac:dyDescent="0.2"/>
    <row r="2010" outlineLevel="3" x14ac:dyDescent="0.2"/>
    <row r="2011" outlineLevel="4" x14ac:dyDescent="0.2"/>
    <row r="2012" outlineLevel="4" x14ac:dyDescent="0.2"/>
    <row r="2013" outlineLevel="4" x14ac:dyDescent="0.2"/>
    <row r="2014" outlineLevel="4" x14ac:dyDescent="0.2"/>
    <row r="2015" outlineLevel="4" x14ac:dyDescent="0.2"/>
    <row r="2016" outlineLevel="4" x14ac:dyDescent="0.2"/>
    <row r="2017" outlineLevel="4" x14ac:dyDescent="0.2"/>
    <row r="2018" outlineLevel="4" x14ac:dyDescent="0.2"/>
    <row r="2019" outlineLevel="4" x14ac:dyDescent="0.2"/>
    <row r="2020" outlineLevel="4" x14ac:dyDescent="0.2"/>
    <row r="2021" outlineLevel="4" x14ac:dyDescent="0.2"/>
    <row r="2022" outlineLevel="4" x14ac:dyDescent="0.2"/>
    <row r="2023" outlineLevel="4" x14ac:dyDescent="0.2"/>
    <row r="2024" outlineLevel="4" x14ac:dyDescent="0.2"/>
    <row r="2025" outlineLevel="4" x14ac:dyDescent="0.2"/>
    <row r="2026" outlineLevel="4" x14ac:dyDescent="0.2"/>
    <row r="2027" outlineLevel="4" x14ac:dyDescent="0.2"/>
    <row r="2028" outlineLevel="4" x14ac:dyDescent="0.2"/>
    <row r="2029" outlineLevel="4" x14ac:dyDescent="0.2"/>
    <row r="2030" outlineLevel="4" x14ac:dyDescent="0.2"/>
    <row r="2031" outlineLevel="4" x14ac:dyDescent="0.2"/>
    <row r="2032" outlineLevel="4" x14ac:dyDescent="0.2"/>
    <row r="2033" outlineLevel="4" x14ac:dyDescent="0.2"/>
    <row r="2034" outlineLevel="4" x14ac:dyDescent="0.2"/>
    <row r="2035" outlineLevel="4" x14ac:dyDescent="0.2"/>
    <row r="2036" outlineLevel="4" x14ac:dyDescent="0.2"/>
    <row r="2037" outlineLevel="4" x14ac:dyDescent="0.2"/>
    <row r="2038" outlineLevel="4" x14ac:dyDescent="0.2"/>
    <row r="2039" outlineLevel="4" x14ac:dyDescent="0.2"/>
    <row r="2040" outlineLevel="4" x14ac:dyDescent="0.2"/>
    <row r="2041" outlineLevel="4" x14ac:dyDescent="0.2"/>
    <row r="2042" outlineLevel="4" x14ac:dyDescent="0.2"/>
    <row r="2043" outlineLevel="4" x14ac:dyDescent="0.2"/>
    <row r="2044" outlineLevel="4" x14ac:dyDescent="0.2"/>
    <row r="2045" outlineLevel="4" x14ac:dyDescent="0.2"/>
    <row r="2046" outlineLevel="4" x14ac:dyDescent="0.2"/>
    <row r="2047" outlineLevel="3" x14ac:dyDescent="0.2"/>
    <row r="2048" outlineLevel="4" x14ac:dyDescent="0.2"/>
    <row r="2049" outlineLevel="4" x14ac:dyDescent="0.2"/>
    <row r="2050" outlineLevel="4" x14ac:dyDescent="0.2"/>
    <row r="2051" outlineLevel="4" x14ac:dyDescent="0.2"/>
    <row r="2052" outlineLevel="4" x14ac:dyDescent="0.2"/>
    <row r="2053" outlineLevel="4" x14ac:dyDescent="0.2"/>
    <row r="2054" outlineLevel="4" x14ac:dyDescent="0.2"/>
    <row r="2055" outlineLevel="3" x14ac:dyDescent="0.2"/>
    <row r="2056" outlineLevel="4" x14ac:dyDescent="0.2"/>
    <row r="2057" outlineLevel="4" x14ac:dyDescent="0.2"/>
    <row r="2058" outlineLevel="4" x14ac:dyDescent="0.2"/>
    <row r="2059" outlineLevel="4" x14ac:dyDescent="0.2"/>
    <row r="2060" outlineLevel="4" x14ac:dyDescent="0.2"/>
    <row r="2061" outlineLevel="4" x14ac:dyDescent="0.2"/>
    <row r="2062" outlineLevel="4" x14ac:dyDescent="0.2"/>
    <row r="2063" outlineLevel="4" x14ac:dyDescent="0.2"/>
    <row r="2064" outlineLevel="4" x14ac:dyDescent="0.2"/>
    <row r="2065" outlineLevel="4" x14ac:dyDescent="0.2"/>
    <row r="2066" outlineLevel="4" x14ac:dyDescent="0.2"/>
    <row r="2067" outlineLevel="4" x14ac:dyDescent="0.2"/>
    <row r="2068" outlineLevel="4" x14ac:dyDescent="0.2"/>
    <row r="2069" outlineLevel="4" x14ac:dyDescent="0.2"/>
    <row r="2070" outlineLevel="4" x14ac:dyDescent="0.2"/>
    <row r="2071" outlineLevel="4" x14ac:dyDescent="0.2"/>
    <row r="2072" outlineLevel="4" x14ac:dyDescent="0.2"/>
    <row r="2073" outlineLevel="4" x14ac:dyDescent="0.2"/>
    <row r="2074" outlineLevel="4" x14ac:dyDescent="0.2"/>
    <row r="2075" outlineLevel="4" x14ac:dyDescent="0.2"/>
    <row r="2076" outlineLevel="4" x14ac:dyDescent="0.2"/>
    <row r="2077" outlineLevel="4" x14ac:dyDescent="0.2"/>
    <row r="2078" outlineLevel="3" x14ac:dyDescent="0.2"/>
    <row r="2079" outlineLevel="4" x14ac:dyDescent="0.2"/>
    <row r="2080" outlineLevel="4" x14ac:dyDescent="0.2"/>
    <row r="2081" outlineLevel="4" x14ac:dyDescent="0.2"/>
    <row r="2082" outlineLevel="4" x14ac:dyDescent="0.2"/>
    <row r="2083" outlineLevel="4" x14ac:dyDescent="0.2"/>
    <row r="2084" outlineLevel="4" x14ac:dyDescent="0.2"/>
    <row r="2085" outlineLevel="4" x14ac:dyDescent="0.2"/>
    <row r="2086" outlineLevel="4" x14ac:dyDescent="0.2"/>
    <row r="2087" outlineLevel="4" x14ac:dyDescent="0.2"/>
    <row r="2088" outlineLevel="4" x14ac:dyDescent="0.2"/>
    <row r="2089" outlineLevel="4" x14ac:dyDescent="0.2"/>
    <row r="2090" outlineLevel="4" x14ac:dyDescent="0.2"/>
    <row r="2091" outlineLevel="4" x14ac:dyDescent="0.2"/>
    <row r="2092" outlineLevel="4" x14ac:dyDescent="0.2"/>
    <row r="2093" outlineLevel="4" x14ac:dyDescent="0.2"/>
    <row r="2094" outlineLevel="4" x14ac:dyDescent="0.2"/>
    <row r="2095" outlineLevel="4" x14ac:dyDescent="0.2"/>
    <row r="2096" outlineLevel="4" x14ac:dyDescent="0.2"/>
    <row r="2097" outlineLevel="4" x14ac:dyDescent="0.2"/>
    <row r="2098" outlineLevel="4" x14ac:dyDescent="0.2"/>
    <row r="2099" outlineLevel="4" x14ac:dyDescent="0.2"/>
    <row r="2100" outlineLevel="4" x14ac:dyDescent="0.2"/>
    <row r="2101" outlineLevel="3" x14ac:dyDescent="0.2"/>
    <row r="2102" outlineLevel="4" x14ac:dyDescent="0.2"/>
    <row r="2103" outlineLevel="4" x14ac:dyDescent="0.2"/>
    <row r="2104" outlineLevel="4" x14ac:dyDescent="0.2"/>
    <row r="2105" outlineLevel="4" x14ac:dyDescent="0.2"/>
    <row r="2106" outlineLevel="4" x14ac:dyDescent="0.2"/>
    <row r="2107" outlineLevel="4" x14ac:dyDescent="0.2"/>
    <row r="2108" outlineLevel="4" x14ac:dyDescent="0.2"/>
    <row r="2109" outlineLevel="4" x14ac:dyDescent="0.2"/>
    <row r="2110" outlineLevel="4" x14ac:dyDescent="0.2"/>
    <row r="2111" outlineLevel="4" x14ac:dyDescent="0.2"/>
    <row r="2112" outlineLevel="4" x14ac:dyDescent="0.2"/>
    <row r="2113" outlineLevel="4" x14ac:dyDescent="0.2"/>
    <row r="2114" outlineLevel="4" x14ac:dyDescent="0.2"/>
    <row r="2115" outlineLevel="4" x14ac:dyDescent="0.2"/>
    <row r="2116" outlineLevel="4" x14ac:dyDescent="0.2"/>
    <row r="2117" outlineLevel="4" x14ac:dyDescent="0.2"/>
    <row r="2118" outlineLevel="3" x14ac:dyDescent="0.2"/>
    <row r="2119" outlineLevel="4" x14ac:dyDescent="0.2"/>
    <row r="2120" outlineLevel="4" x14ac:dyDescent="0.2"/>
    <row r="2121" outlineLevel="4" x14ac:dyDescent="0.2"/>
    <row r="2122" outlineLevel="4" x14ac:dyDescent="0.2"/>
    <row r="2123" outlineLevel="4" x14ac:dyDescent="0.2"/>
    <row r="2124" outlineLevel="4" x14ac:dyDescent="0.2"/>
    <row r="2125" outlineLevel="4" x14ac:dyDescent="0.2"/>
    <row r="2126" outlineLevel="4" x14ac:dyDescent="0.2"/>
    <row r="2127" outlineLevel="4" x14ac:dyDescent="0.2"/>
    <row r="2128" outlineLevel="4" x14ac:dyDescent="0.2"/>
    <row r="2129" outlineLevel="4" x14ac:dyDescent="0.2"/>
    <row r="2130" outlineLevel="4" x14ac:dyDescent="0.2"/>
    <row r="2131" outlineLevel="4" x14ac:dyDescent="0.2"/>
    <row r="2132" outlineLevel="4" x14ac:dyDescent="0.2"/>
    <row r="2133" outlineLevel="2" x14ac:dyDescent="0.2"/>
    <row r="2134" outlineLevel="3" x14ac:dyDescent="0.2"/>
    <row r="2135" outlineLevel="3" x14ac:dyDescent="0.2"/>
    <row r="2136" outlineLevel="3" x14ac:dyDescent="0.2"/>
    <row r="2137" outlineLevel="3" x14ac:dyDescent="0.2"/>
    <row r="2138" outlineLevel="3" x14ac:dyDescent="0.2"/>
    <row r="2139" outlineLevel="3" x14ac:dyDescent="0.2"/>
    <row r="2140" outlineLevel="3" x14ac:dyDescent="0.2"/>
    <row r="2141" outlineLevel="3" x14ac:dyDescent="0.2"/>
    <row r="2142" outlineLevel="3" x14ac:dyDescent="0.2"/>
    <row r="2143" outlineLevel="3" x14ac:dyDescent="0.2"/>
    <row r="2144" outlineLevel="3" x14ac:dyDescent="0.2"/>
    <row r="2145" outlineLevel="2" x14ac:dyDescent="0.2"/>
    <row r="2146" outlineLevel="3" x14ac:dyDescent="0.2"/>
    <row r="2147" outlineLevel="4" x14ac:dyDescent="0.2"/>
    <row r="2148" outlineLevel="4" x14ac:dyDescent="0.2"/>
    <row r="2149" outlineLevel="4" x14ac:dyDescent="0.2"/>
    <row r="2150" outlineLevel="4" x14ac:dyDescent="0.2"/>
    <row r="2151" outlineLevel="4" x14ac:dyDescent="0.2"/>
    <row r="2152" outlineLevel="4" x14ac:dyDescent="0.2"/>
    <row r="2153" outlineLevel="4" x14ac:dyDescent="0.2"/>
    <row r="2154" outlineLevel="4" x14ac:dyDescent="0.2"/>
    <row r="2155" outlineLevel="4" x14ac:dyDescent="0.2"/>
    <row r="2156" outlineLevel="4" x14ac:dyDescent="0.2"/>
    <row r="2157" outlineLevel="3" x14ac:dyDescent="0.2"/>
    <row r="2158" outlineLevel="4" x14ac:dyDescent="0.2"/>
    <row r="2159" outlineLevel="4" x14ac:dyDescent="0.2"/>
    <row r="2160" outlineLevel="4" x14ac:dyDescent="0.2"/>
    <row r="2161" outlineLevel="4" x14ac:dyDescent="0.2"/>
    <row r="2162" outlineLevel="4" x14ac:dyDescent="0.2"/>
    <row r="2163" outlineLevel="4" x14ac:dyDescent="0.2"/>
    <row r="2164" outlineLevel="4" x14ac:dyDescent="0.2"/>
    <row r="2165" outlineLevel="4" x14ac:dyDescent="0.2"/>
    <row r="2166" outlineLevel="4" x14ac:dyDescent="0.2"/>
    <row r="2167" outlineLevel="4" x14ac:dyDescent="0.2"/>
    <row r="2168" outlineLevel="4" x14ac:dyDescent="0.2"/>
    <row r="2169" outlineLevel="4" x14ac:dyDescent="0.2"/>
    <row r="2170" outlineLevel="4" x14ac:dyDescent="0.2"/>
    <row r="2171" outlineLevel="4" x14ac:dyDescent="0.2"/>
    <row r="2172" outlineLevel="4" x14ac:dyDescent="0.2"/>
    <row r="2173" outlineLevel="4" x14ac:dyDescent="0.2"/>
    <row r="2174" outlineLevel="4" x14ac:dyDescent="0.2"/>
    <row r="2175" outlineLevel="4" x14ac:dyDescent="0.2"/>
    <row r="2176" outlineLevel="4" x14ac:dyDescent="0.2"/>
    <row r="2177" outlineLevel="4" x14ac:dyDescent="0.2"/>
    <row r="2178" outlineLevel="4" x14ac:dyDescent="0.2"/>
    <row r="2179" outlineLevel="3" x14ac:dyDescent="0.2"/>
    <row r="2180" outlineLevel="4" x14ac:dyDescent="0.2"/>
    <row r="2181" outlineLevel="4" x14ac:dyDescent="0.2"/>
    <row r="2182" outlineLevel="4" x14ac:dyDescent="0.2"/>
    <row r="2183" outlineLevel="4" x14ac:dyDescent="0.2"/>
    <row r="2184" outlineLevel="4" x14ac:dyDescent="0.2"/>
    <row r="2185" outlineLevel="4" x14ac:dyDescent="0.2"/>
    <row r="2186" outlineLevel="4" x14ac:dyDescent="0.2"/>
    <row r="2187" outlineLevel="4" x14ac:dyDescent="0.2"/>
    <row r="2188" outlineLevel="4" x14ac:dyDescent="0.2"/>
    <row r="2189" outlineLevel="4" x14ac:dyDescent="0.2"/>
    <row r="2190" outlineLevel="3" x14ac:dyDescent="0.2"/>
    <row r="2191" outlineLevel="4" x14ac:dyDescent="0.2"/>
    <row r="2192" outlineLevel="2" x14ac:dyDescent="0.2"/>
    <row r="2193" outlineLevel="3" x14ac:dyDescent="0.2"/>
    <row r="2194" outlineLevel="2" x14ac:dyDescent="0.2"/>
    <row r="2195" outlineLevel="3" x14ac:dyDescent="0.2"/>
    <row r="2196" outlineLevel="4" x14ac:dyDescent="0.2"/>
    <row r="2197" outlineLevel="4" x14ac:dyDescent="0.2"/>
    <row r="2198" outlineLevel="4" x14ac:dyDescent="0.2"/>
    <row r="2199" outlineLevel="4" x14ac:dyDescent="0.2"/>
    <row r="2200" outlineLevel="4" x14ac:dyDescent="0.2"/>
    <row r="2201" outlineLevel="4" x14ac:dyDescent="0.2"/>
    <row r="2202" outlineLevel="4" x14ac:dyDescent="0.2"/>
    <row r="2203" outlineLevel="4" x14ac:dyDescent="0.2"/>
    <row r="2204" outlineLevel="4" x14ac:dyDescent="0.2"/>
    <row r="2205" outlineLevel="4" x14ac:dyDescent="0.2"/>
    <row r="2206" outlineLevel="4" x14ac:dyDescent="0.2"/>
    <row r="2207" outlineLevel="4" x14ac:dyDescent="0.2"/>
    <row r="2208" outlineLevel="4" x14ac:dyDescent="0.2"/>
    <row r="2209" outlineLevel="4" x14ac:dyDescent="0.2"/>
    <row r="2210" outlineLevel="4" x14ac:dyDescent="0.2"/>
    <row r="2211" outlineLevel="4" x14ac:dyDescent="0.2"/>
    <row r="2212" outlineLevel="4" x14ac:dyDescent="0.2"/>
    <row r="2213" outlineLevel="4" x14ac:dyDescent="0.2"/>
    <row r="2214" outlineLevel="4" x14ac:dyDescent="0.2"/>
    <row r="2215" outlineLevel="4" x14ac:dyDescent="0.2"/>
    <row r="2216" outlineLevel="4" x14ac:dyDescent="0.2"/>
    <row r="2217" outlineLevel="4" x14ac:dyDescent="0.2"/>
    <row r="2218" outlineLevel="4" x14ac:dyDescent="0.2"/>
    <row r="2219" outlineLevel="4" x14ac:dyDescent="0.2"/>
    <row r="2220" outlineLevel="4" x14ac:dyDescent="0.2"/>
    <row r="2221" outlineLevel="4" x14ac:dyDescent="0.2"/>
    <row r="2222" outlineLevel="4" x14ac:dyDescent="0.2"/>
    <row r="2223" outlineLevel="4" x14ac:dyDescent="0.2"/>
    <row r="2224" outlineLevel="3" x14ac:dyDescent="0.2"/>
    <row r="2225" outlineLevel="4" x14ac:dyDescent="0.2"/>
    <row r="2226" outlineLevel="4" x14ac:dyDescent="0.2"/>
    <row r="2227" outlineLevel="4" x14ac:dyDescent="0.2"/>
    <row r="2228" outlineLevel="4" x14ac:dyDescent="0.2"/>
    <row r="2229" outlineLevel="4" x14ac:dyDescent="0.2"/>
    <row r="2230" outlineLevel="4" x14ac:dyDescent="0.2"/>
    <row r="2231" outlineLevel="4" x14ac:dyDescent="0.2"/>
    <row r="2232" outlineLevel="4" x14ac:dyDescent="0.2"/>
    <row r="2233" outlineLevel="4" x14ac:dyDescent="0.2"/>
    <row r="2234" outlineLevel="4" x14ac:dyDescent="0.2"/>
    <row r="2235" outlineLevel="4" x14ac:dyDescent="0.2"/>
    <row r="2236" outlineLevel="4" x14ac:dyDescent="0.2"/>
    <row r="2237" outlineLevel="4" x14ac:dyDescent="0.2"/>
    <row r="2238" outlineLevel="4" x14ac:dyDescent="0.2"/>
    <row r="2239" outlineLevel="4" x14ac:dyDescent="0.2"/>
    <row r="2240" outlineLevel="4" x14ac:dyDescent="0.2"/>
    <row r="2241" outlineLevel="4" x14ac:dyDescent="0.2"/>
    <row r="2242" outlineLevel="4" x14ac:dyDescent="0.2"/>
    <row r="2243" outlineLevel="4" x14ac:dyDescent="0.2"/>
    <row r="2244" outlineLevel="4" x14ac:dyDescent="0.2"/>
    <row r="2245" outlineLevel="4" x14ac:dyDescent="0.2"/>
    <row r="2246" outlineLevel="4" x14ac:dyDescent="0.2"/>
    <row r="2247" outlineLevel="4" x14ac:dyDescent="0.2"/>
    <row r="2248" outlineLevel="4" x14ac:dyDescent="0.2"/>
    <row r="2249" outlineLevel="4" x14ac:dyDescent="0.2"/>
    <row r="2250" outlineLevel="4" x14ac:dyDescent="0.2"/>
    <row r="2251" outlineLevel="4" x14ac:dyDescent="0.2"/>
    <row r="2252" outlineLevel="4" x14ac:dyDescent="0.2"/>
    <row r="2253" outlineLevel="4" x14ac:dyDescent="0.2"/>
    <row r="2254" outlineLevel="4" x14ac:dyDescent="0.2"/>
    <row r="2255" outlineLevel="4" x14ac:dyDescent="0.2"/>
    <row r="2256" outlineLevel="4" x14ac:dyDescent="0.2"/>
    <row r="2257" outlineLevel="4" x14ac:dyDescent="0.2"/>
    <row r="2258" outlineLevel="4" x14ac:dyDescent="0.2"/>
    <row r="2259" outlineLevel="3" x14ac:dyDescent="0.2"/>
    <row r="2260" outlineLevel="4" x14ac:dyDescent="0.2"/>
    <row r="2261" outlineLevel="4" x14ac:dyDescent="0.2"/>
    <row r="2262" outlineLevel="4" x14ac:dyDescent="0.2"/>
    <row r="2263" outlineLevel="4" x14ac:dyDescent="0.2"/>
    <row r="2264" outlineLevel="4" x14ac:dyDescent="0.2"/>
    <row r="2265" outlineLevel="4" x14ac:dyDescent="0.2"/>
    <row r="2266" outlineLevel="4" x14ac:dyDescent="0.2"/>
    <row r="2267" outlineLevel="4" x14ac:dyDescent="0.2"/>
    <row r="2268" outlineLevel="4" x14ac:dyDescent="0.2"/>
    <row r="2269" outlineLevel="4" x14ac:dyDescent="0.2"/>
    <row r="2270" outlineLevel="4" x14ac:dyDescent="0.2"/>
    <row r="2271" outlineLevel="4" x14ac:dyDescent="0.2"/>
    <row r="2272" outlineLevel="4" x14ac:dyDescent="0.2"/>
    <row r="2273" outlineLevel="4" x14ac:dyDescent="0.2"/>
    <row r="2274" outlineLevel="4" x14ac:dyDescent="0.2"/>
    <row r="2275" outlineLevel="4" x14ac:dyDescent="0.2"/>
    <row r="2276" outlineLevel="4" x14ac:dyDescent="0.2"/>
    <row r="2277" outlineLevel="4" x14ac:dyDescent="0.2"/>
    <row r="2278" outlineLevel="4" x14ac:dyDescent="0.2"/>
    <row r="2279" outlineLevel="4" x14ac:dyDescent="0.2"/>
    <row r="2280" outlineLevel="4" x14ac:dyDescent="0.2"/>
    <row r="2281" outlineLevel="4" x14ac:dyDescent="0.2"/>
    <row r="2282" outlineLevel="4" x14ac:dyDescent="0.2"/>
    <row r="2283" outlineLevel="4" x14ac:dyDescent="0.2"/>
    <row r="2284" outlineLevel="4" x14ac:dyDescent="0.2"/>
    <row r="2285" outlineLevel="4" x14ac:dyDescent="0.2"/>
    <row r="2286" outlineLevel="4" x14ac:dyDescent="0.2"/>
    <row r="2287" outlineLevel="4" x14ac:dyDescent="0.2"/>
    <row r="2288" outlineLevel="4" x14ac:dyDescent="0.2"/>
    <row r="2289" outlineLevel="4" x14ac:dyDescent="0.2"/>
    <row r="2290" outlineLevel="4" x14ac:dyDescent="0.2"/>
    <row r="2291" outlineLevel="4" x14ac:dyDescent="0.2"/>
    <row r="2292" outlineLevel="4" x14ac:dyDescent="0.2"/>
    <row r="2293" outlineLevel="4" x14ac:dyDescent="0.2"/>
    <row r="2294" outlineLevel="4" x14ac:dyDescent="0.2"/>
    <row r="2295" outlineLevel="4" x14ac:dyDescent="0.2"/>
    <row r="2296" outlineLevel="3" x14ac:dyDescent="0.2"/>
    <row r="2297" outlineLevel="4" x14ac:dyDescent="0.2"/>
    <row r="2298" outlineLevel="4" x14ac:dyDescent="0.2"/>
    <row r="2299" outlineLevel="4" x14ac:dyDescent="0.2"/>
    <row r="2300" outlineLevel="4" x14ac:dyDescent="0.2"/>
    <row r="2301" outlineLevel="4" x14ac:dyDescent="0.2"/>
    <row r="2302" outlineLevel="4" x14ac:dyDescent="0.2"/>
    <row r="2303" outlineLevel="4" x14ac:dyDescent="0.2"/>
    <row r="2304" outlineLevel="4" x14ac:dyDescent="0.2"/>
    <row r="2305" outlineLevel="4" x14ac:dyDescent="0.2"/>
    <row r="2306" outlineLevel="4" x14ac:dyDescent="0.2"/>
    <row r="2307" outlineLevel="4" x14ac:dyDescent="0.2"/>
    <row r="2308" outlineLevel="4" x14ac:dyDescent="0.2"/>
    <row r="2309" outlineLevel="4" x14ac:dyDescent="0.2"/>
    <row r="2310" outlineLevel="4" x14ac:dyDescent="0.2"/>
    <row r="2311" outlineLevel="4" x14ac:dyDescent="0.2"/>
    <row r="2312" outlineLevel="4" x14ac:dyDescent="0.2"/>
    <row r="2313" outlineLevel="4" x14ac:dyDescent="0.2"/>
    <row r="2314" outlineLevel="4" x14ac:dyDescent="0.2"/>
    <row r="2315" outlineLevel="4" x14ac:dyDescent="0.2"/>
    <row r="2316" outlineLevel="4" x14ac:dyDescent="0.2"/>
    <row r="2317" outlineLevel="4" x14ac:dyDescent="0.2"/>
    <row r="2318" outlineLevel="4" x14ac:dyDescent="0.2"/>
    <row r="2319" outlineLevel="4" x14ac:dyDescent="0.2"/>
    <row r="2320" outlineLevel="1" x14ac:dyDescent="0.2"/>
    <row r="2321" outlineLevel="2" x14ac:dyDescent="0.2"/>
    <row r="2322" outlineLevel="3" x14ac:dyDescent="0.2"/>
    <row r="2323" outlineLevel="3" x14ac:dyDescent="0.2"/>
    <row r="2324" outlineLevel="3" x14ac:dyDescent="0.2"/>
    <row r="2325" outlineLevel="3" x14ac:dyDescent="0.2"/>
    <row r="2326" outlineLevel="3" x14ac:dyDescent="0.2"/>
    <row r="2327" outlineLevel="3" x14ac:dyDescent="0.2"/>
    <row r="2328" outlineLevel="3" x14ac:dyDescent="0.2"/>
    <row r="2329" outlineLevel="3" x14ac:dyDescent="0.2"/>
    <row r="2330" outlineLevel="3" x14ac:dyDescent="0.2"/>
    <row r="2331" outlineLevel="3" x14ac:dyDescent="0.2"/>
    <row r="2332" outlineLevel="3" x14ac:dyDescent="0.2"/>
    <row r="2333" outlineLevel="3" x14ac:dyDescent="0.2"/>
    <row r="2334" outlineLevel="3" x14ac:dyDescent="0.2"/>
    <row r="2335" outlineLevel="3" x14ac:dyDescent="0.2"/>
    <row r="2336" outlineLevel="3" x14ac:dyDescent="0.2"/>
    <row r="2337" outlineLevel="3" x14ac:dyDescent="0.2"/>
    <row r="2338" outlineLevel="3" x14ac:dyDescent="0.2"/>
    <row r="2339" outlineLevel="3" x14ac:dyDescent="0.2"/>
    <row r="2340" outlineLevel="3" x14ac:dyDescent="0.2"/>
    <row r="2341" outlineLevel="3" x14ac:dyDescent="0.2"/>
    <row r="2342" outlineLevel="3" x14ac:dyDescent="0.2"/>
    <row r="2343" outlineLevel="3" x14ac:dyDescent="0.2"/>
    <row r="2344" outlineLevel="3" x14ac:dyDescent="0.2"/>
    <row r="2345" outlineLevel="3" x14ac:dyDescent="0.2"/>
    <row r="2346" outlineLevel="3" x14ac:dyDescent="0.2"/>
    <row r="2347" outlineLevel="3" x14ac:dyDescent="0.2"/>
    <row r="2348" outlineLevel="3" x14ac:dyDescent="0.2"/>
    <row r="2349" outlineLevel="3" x14ac:dyDescent="0.2"/>
    <row r="2350" outlineLevel="3" x14ac:dyDescent="0.2"/>
    <row r="2351" outlineLevel="3" x14ac:dyDescent="0.2"/>
    <row r="2352" outlineLevel="3" x14ac:dyDescent="0.2"/>
    <row r="2353" outlineLevel="3" x14ac:dyDescent="0.2"/>
    <row r="2354" outlineLevel="3" x14ac:dyDescent="0.2"/>
    <row r="2355" outlineLevel="3" x14ac:dyDescent="0.2"/>
    <row r="2356" outlineLevel="3" x14ac:dyDescent="0.2"/>
    <row r="2357" outlineLevel="2" x14ac:dyDescent="0.2"/>
    <row r="2358" outlineLevel="3" x14ac:dyDescent="0.2"/>
    <row r="2359" outlineLevel="3" x14ac:dyDescent="0.2"/>
    <row r="2360" outlineLevel="3" x14ac:dyDescent="0.2"/>
    <row r="2361" outlineLevel="3" x14ac:dyDescent="0.2"/>
    <row r="2362" outlineLevel="3" x14ac:dyDescent="0.2"/>
    <row r="2363" outlineLevel="3" x14ac:dyDescent="0.2"/>
    <row r="2364" outlineLevel="3" x14ac:dyDescent="0.2"/>
    <row r="2365" outlineLevel="3" x14ac:dyDescent="0.2"/>
    <row r="2366" outlineLevel="3" x14ac:dyDescent="0.2"/>
    <row r="2367" outlineLevel="3" x14ac:dyDescent="0.2"/>
    <row r="2368" outlineLevel="3" x14ac:dyDescent="0.2"/>
    <row r="2369" outlineLevel="3" x14ac:dyDescent="0.2"/>
    <row r="2370" outlineLevel="3" x14ac:dyDescent="0.2"/>
    <row r="2371" outlineLevel="3" x14ac:dyDescent="0.2"/>
    <row r="2372" outlineLevel="3" x14ac:dyDescent="0.2"/>
    <row r="2373" outlineLevel="3" x14ac:dyDescent="0.2"/>
    <row r="2374" outlineLevel="3" x14ac:dyDescent="0.2"/>
    <row r="2375" outlineLevel="3" x14ac:dyDescent="0.2"/>
    <row r="2376" outlineLevel="3" x14ac:dyDescent="0.2"/>
    <row r="2377" outlineLevel="3" x14ac:dyDescent="0.2"/>
    <row r="2378" outlineLevel="3" x14ac:dyDescent="0.2"/>
    <row r="2379" outlineLevel="3" x14ac:dyDescent="0.2"/>
    <row r="2380" outlineLevel="3" x14ac:dyDescent="0.2"/>
    <row r="2381" outlineLevel="3" x14ac:dyDescent="0.2"/>
    <row r="2382" outlineLevel="3" x14ac:dyDescent="0.2"/>
    <row r="2383" outlineLevel="3" x14ac:dyDescent="0.2"/>
    <row r="2384" outlineLevel="3" x14ac:dyDescent="0.2"/>
    <row r="2385" outlineLevel="3" x14ac:dyDescent="0.2"/>
    <row r="2386" outlineLevel="3" x14ac:dyDescent="0.2"/>
    <row r="2387" outlineLevel="3" x14ac:dyDescent="0.2"/>
    <row r="2388" outlineLevel="3" x14ac:dyDescent="0.2"/>
    <row r="2389" outlineLevel="3" x14ac:dyDescent="0.2"/>
    <row r="2390" outlineLevel="2" x14ac:dyDescent="0.2"/>
    <row r="2391" outlineLevel="3" x14ac:dyDescent="0.2"/>
    <row r="2392" outlineLevel="3" x14ac:dyDescent="0.2"/>
    <row r="2393" outlineLevel="3" x14ac:dyDescent="0.2"/>
    <row r="2394" outlineLevel="3" x14ac:dyDescent="0.2"/>
    <row r="2395" outlineLevel="3" x14ac:dyDescent="0.2"/>
    <row r="2396" outlineLevel="3" x14ac:dyDescent="0.2"/>
    <row r="2397" outlineLevel="3" x14ac:dyDescent="0.2"/>
    <row r="2398" outlineLevel="3" x14ac:dyDescent="0.2"/>
    <row r="2399" outlineLevel="3" x14ac:dyDescent="0.2"/>
    <row r="2400" outlineLevel="3" x14ac:dyDescent="0.2"/>
    <row r="2401" outlineLevel="3" x14ac:dyDescent="0.2"/>
    <row r="2402" outlineLevel="3" x14ac:dyDescent="0.2"/>
    <row r="2403" outlineLevel="3" x14ac:dyDescent="0.2"/>
    <row r="2404" outlineLevel="3" x14ac:dyDescent="0.2"/>
    <row r="2405" outlineLevel="3" x14ac:dyDescent="0.2"/>
    <row r="2406" outlineLevel="3" x14ac:dyDescent="0.2"/>
    <row r="2407" outlineLevel="3" x14ac:dyDescent="0.2"/>
    <row r="2408" outlineLevel="3" x14ac:dyDescent="0.2"/>
    <row r="2409" outlineLevel="3" x14ac:dyDescent="0.2"/>
    <row r="2410" outlineLevel="3" x14ac:dyDescent="0.2"/>
    <row r="2411" outlineLevel="3" x14ac:dyDescent="0.2"/>
    <row r="2412" outlineLevel="3" x14ac:dyDescent="0.2"/>
    <row r="2413" outlineLevel="3" x14ac:dyDescent="0.2"/>
    <row r="2414" outlineLevel="3" x14ac:dyDescent="0.2"/>
    <row r="2415" outlineLevel="3" x14ac:dyDescent="0.2"/>
    <row r="2416" outlineLevel="3" x14ac:dyDescent="0.2"/>
    <row r="2417" outlineLevel="3" x14ac:dyDescent="0.2"/>
    <row r="2418" outlineLevel="3" x14ac:dyDescent="0.2"/>
    <row r="2419" outlineLevel="3" x14ac:dyDescent="0.2"/>
    <row r="2420" outlineLevel="3" x14ac:dyDescent="0.2"/>
    <row r="2421" outlineLevel="3" x14ac:dyDescent="0.2"/>
    <row r="2422" outlineLevel="3" x14ac:dyDescent="0.2"/>
    <row r="2423" outlineLevel="3" x14ac:dyDescent="0.2"/>
    <row r="2424" outlineLevel="3" x14ac:dyDescent="0.2"/>
    <row r="2425" outlineLevel="2" x14ac:dyDescent="0.2"/>
    <row r="2426" outlineLevel="3" x14ac:dyDescent="0.2"/>
    <row r="2427" outlineLevel="3" x14ac:dyDescent="0.2"/>
    <row r="2428" outlineLevel="3" x14ac:dyDescent="0.2"/>
    <row r="2429" outlineLevel="3" x14ac:dyDescent="0.2"/>
    <row r="2430" outlineLevel="3" x14ac:dyDescent="0.2"/>
    <row r="2431" outlineLevel="3" x14ac:dyDescent="0.2"/>
    <row r="2432" outlineLevel="3" x14ac:dyDescent="0.2"/>
    <row r="2433" outlineLevel="3" x14ac:dyDescent="0.2"/>
    <row r="2434" outlineLevel="3" x14ac:dyDescent="0.2"/>
    <row r="2435" outlineLevel="3" x14ac:dyDescent="0.2"/>
    <row r="2436" outlineLevel="3" x14ac:dyDescent="0.2"/>
    <row r="2437" outlineLevel="3" x14ac:dyDescent="0.2"/>
    <row r="2438" outlineLevel="3" x14ac:dyDescent="0.2"/>
    <row r="2439" outlineLevel="3" x14ac:dyDescent="0.2"/>
    <row r="2440" outlineLevel="2" x14ac:dyDescent="0.2"/>
    <row r="2441" outlineLevel="3" x14ac:dyDescent="0.2"/>
    <row r="2442" outlineLevel="3" x14ac:dyDescent="0.2"/>
    <row r="2443" outlineLevel="3" x14ac:dyDescent="0.2"/>
    <row r="2444" outlineLevel="3" x14ac:dyDescent="0.2"/>
    <row r="2445" outlineLevel="3" x14ac:dyDescent="0.2"/>
    <row r="2446" outlineLevel="3" x14ac:dyDescent="0.2"/>
    <row r="2447" outlineLevel="3" x14ac:dyDescent="0.2"/>
    <row r="2448" outlineLevel="3" x14ac:dyDescent="0.2"/>
    <row r="2449" outlineLevel="3" x14ac:dyDescent="0.2"/>
    <row r="2450" outlineLevel="3" x14ac:dyDescent="0.2"/>
    <row r="2451" outlineLevel="3" x14ac:dyDescent="0.2"/>
    <row r="2452" outlineLevel="3" x14ac:dyDescent="0.2"/>
    <row r="2453" outlineLevel="3" x14ac:dyDescent="0.2"/>
    <row r="2454" outlineLevel="3" x14ac:dyDescent="0.2"/>
    <row r="2455" outlineLevel="3" x14ac:dyDescent="0.2"/>
    <row r="2456" outlineLevel="3" x14ac:dyDescent="0.2"/>
    <row r="2457" outlineLevel="3" x14ac:dyDescent="0.2"/>
    <row r="2458" outlineLevel="4" x14ac:dyDescent="0.2"/>
    <row r="2459" outlineLevel="4" x14ac:dyDescent="0.2"/>
    <row r="2460" outlineLevel="4" x14ac:dyDescent="0.2"/>
    <row r="2461" outlineLevel="4" x14ac:dyDescent="0.2"/>
    <row r="2462" outlineLevel="4" x14ac:dyDescent="0.2"/>
    <row r="2463" outlineLevel="4" x14ac:dyDescent="0.2"/>
    <row r="2464" outlineLevel="4" x14ac:dyDescent="0.2"/>
    <row r="2465" outlineLevel="4" x14ac:dyDescent="0.2"/>
    <row r="2466" outlineLevel="4" x14ac:dyDescent="0.2"/>
    <row r="2467" outlineLevel="4" x14ac:dyDescent="0.2"/>
    <row r="2468" outlineLevel="4" x14ac:dyDescent="0.2"/>
    <row r="2469" outlineLevel="4" x14ac:dyDescent="0.2"/>
    <row r="2470" outlineLevel="4" x14ac:dyDescent="0.2"/>
    <row r="2471" outlineLevel="4" x14ac:dyDescent="0.2"/>
    <row r="2472" outlineLevel="4" x14ac:dyDescent="0.2"/>
    <row r="2473" outlineLevel="4" x14ac:dyDescent="0.2"/>
    <row r="2474" outlineLevel="4" x14ac:dyDescent="0.2"/>
    <row r="2475" outlineLevel="4" x14ac:dyDescent="0.2"/>
    <row r="2476" outlineLevel="4" x14ac:dyDescent="0.2"/>
    <row r="2477" outlineLevel="4" x14ac:dyDescent="0.2"/>
    <row r="2478" outlineLevel="4" x14ac:dyDescent="0.2"/>
    <row r="2479" outlineLevel="4" x14ac:dyDescent="0.2"/>
    <row r="2480" outlineLevel="4" x14ac:dyDescent="0.2"/>
    <row r="2481" outlineLevel="4" x14ac:dyDescent="0.2"/>
    <row r="2482" outlineLevel="4" x14ac:dyDescent="0.2"/>
    <row r="2483" outlineLevel="4" x14ac:dyDescent="0.2"/>
    <row r="2484" outlineLevel="4" x14ac:dyDescent="0.2"/>
    <row r="2485" outlineLevel="4" x14ac:dyDescent="0.2"/>
    <row r="2486" outlineLevel="4" x14ac:dyDescent="0.2"/>
    <row r="2487" outlineLevel="4" x14ac:dyDescent="0.2"/>
    <row r="2488" outlineLevel="4" x14ac:dyDescent="0.2"/>
    <row r="2489" outlineLevel="4" x14ac:dyDescent="0.2"/>
    <row r="2490" outlineLevel="4" x14ac:dyDescent="0.2"/>
    <row r="2491" outlineLevel="4" x14ac:dyDescent="0.2"/>
    <row r="2492" outlineLevel="4" x14ac:dyDescent="0.2"/>
    <row r="2493" outlineLevel="4" x14ac:dyDescent="0.2"/>
    <row r="2494" outlineLevel="4" x14ac:dyDescent="0.2"/>
    <row r="2495" outlineLevel="4" x14ac:dyDescent="0.2"/>
    <row r="2496" outlineLevel="4" x14ac:dyDescent="0.2"/>
    <row r="2497" outlineLevel="4" x14ac:dyDescent="0.2"/>
    <row r="2498" outlineLevel="3" x14ac:dyDescent="0.2"/>
    <row r="2499" outlineLevel="4" x14ac:dyDescent="0.2"/>
    <row r="2500" outlineLevel="4" x14ac:dyDescent="0.2"/>
    <row r="2501" outlineLevel="4" x14ac:dyDescent="0.2"/>
    <row r="2502" outlineLevel="4" x14ac:dyDescent="0.2"/>
    <row r="2503" outlineLevel="4" x14ac:dyDescent="0.2"/>
    <row r="2504" outlineLevel="4" x14ac:dyDescent="0.2"/>
    <row r="2505" outlineLevel="4" x14ac:dyDescent="0.2"/>
    <row r="2506" outlineLevel="4" x14ac:dyDescent="0.2"/>
    <row r="2507" outlineLevel="4" x14ac:dyDescent="0.2"/>
    <row r="2508" outlineLevel="4" x14ac:dyDescent="0.2"/>
    <row r="2509" outlineLevel="4" x14ac:dyDescent="0.2"/>
    <row r="2510" outlineLevel="4" x14ac:dyDescent="0.2"/>
    <row r="2511" outlineLevel="4" x14ac:dyDescent="0.2"/>
    <row r="2512" outlineLevel="4" x14ac:dyDescent="0.2"/>
    <row r="2513" outlineLevel="4" x14ac:dyDescent="0.2"/>
    <row r="2514" outlineLevel="4" x14ac:dyDescent="0.2"/>
    <row r="2515" outlineLevel="4" x14ac:dyDescent="0.2"/>
    <row r="2516" outlineLevel="4" x14ac:dyDescent="0.2"/>
    <row r="2517" outlineLevel="4" x14ac:dyDescent="0.2"/>
    <row r="2518" outlineLevel="4" x14ac:dyDescent="0.2"/>
    <row r="2519" outlineLevel="4" x14ac:dyDescent="0.2"/>
    <row r="2520" outlineLevel="4" x14ac:dyDescent="0.2"/>
    <row r="2521" outlineLevel="4" x14ac:dyDescent="0.2"/>
    <row r="2522" outlineLevel="4" x14ac:dyDescent="0.2"/>
    <row r="2523" outlineLevel="4" x14ac:dyDescent="0.2"/>
    <row r="2524" outlineLevel="4" x14ac:dyDescent="0.2"/>
    <row r="2525" outlineLevel="4" x14ac:dyDescent="0.2"/>
    <row r="2526" outlineLevel="4" x14ac:dyDescent="0.2"/>
    <row r="2527" outlineLevel="4" x14ac:dyDescent="0.2"/>
    <row r="2528" outlineLevel="4" x14ac:dyDescent="0.2"/>
    <row r="2529" outlineLevel="4" x14ac:dyDescent="0.2"/>
    <row r="2530" outlineLevel="4" x14ac:dyDescent="0.2"/>
    <row r="2531" outlineLevel="4" x14ac:dyDescent="0.2"/>
    <row r="2532" outlineLevel="4" x14ac:dyDescent="0.2"/>
    <row r="2533" outlineLevel="4" x14ac:dyDescent="0.2"/>
    <row r="2534" outlineLevel="4" x14ac:dyDescent="0.2"/>
    <row r="2535" outlineLevel="4" x14ac:dyDescent="0.2"/>
    <row r="2536" outlineLevel="2" x14ac:dyDescent="0.2"/>
    <row r="2537" outlineLevel="3" x14ac:dyDescent="0.2"/>
    <row r="2538" outlineLevel="3" x14ac:dyDescent="0.2"/>
    <row r="2539" outlineLevel="3" x14ac:dyDescent="0.2"/>
    <row r="2540" outlineLevel="3" x14ac:dyDescent="0.2"/>
    <row r="2541" outlineLevel="3" x14ac:dyDescent="0.2"/>
    <row r="2542" outlineLevel="3" x14ac:dyDescent="0.2"/>
    <row r="2543" outlineLevel="3" x14ac:dyDescent="0.2"/>
    <row r="2544" outlineLevel="3" x14ac:dyDescent="0.2"/>
    <row r="2545" outlineLevel="3" x14ac:dyDescent="0.2"/>
    <row r="2546" outlineLevel="3" x14ac:dyDescent="0.2"/>
    <row r="2547" outlineLevel="3" x14ac:dyDescent="0.2"/>
    <row r="2548" outlineLevel="3" x14ac:dyDescent="0.2"/>
    <row r="2549" outlineLevel="3" x14ac:dyDescent="0.2"/>
    <row r="2550" outlineLevel="3" x14ac:dyDescent="0.2"/>
    <row r="2551" outlineLevel="3" x14ac:dyDescent="0.2"/>
    <row r="2552" outlineLevel="2" x14ac:dyDescent="0.2"/>
    <row r="2553" outlineLevel="3" x14ac:dyDescent="0.2"/>
    <row r="2554" outlineLevel="3" x14ac:dyDescent="0.2"/>
    <row r="2555" outlineLevel="3" x14ac:dyDescent="0.2"/>
    <row r="2556" outlineLevel="3" x14ac:dyDescent="0.2"/>
    <row r="2557" outlineLevel="3" x14ac:dyDescent="0.2"/>
    <row r="2558" outlineLevel="3" x14ac:dyDescent="0.2"/>
    <row r="2559" outlineLevel="3" x14ac:dyDescent="0.2"/>
    <row r="2560" outlineLevel="3" x14ac:dyDescent="0.2"/>
    <row r="2561" outlineLevel="3" x14ac:dyDescent="0.2"/>
    <row r="2562" outlineLevel="3" x14ac:dyDescent="0.2"/>
    <row r="2563" outlineLevel="3" x14ac:dyDescent="0.2"/>
    <row r="2564" outlineLevel="3" x14ac:dyDescent="0.2"/>
    <row r="2565" outlineLevel="3" x14ac:dyDescent="0.2"/>
    <row r="2566" outlineLevel="3" x14ac:dyDescent="0.2"/>
    <row r="2567" outlineLevel="3" x14ac:dyDescent="0.2"/>
    <row r="2568" outlineLevel="3" x14ac:dyDescent="0.2"/>
    <row r="2569" outlineLevel="3" x14ac:dyDescent="0.2"/>
    <row r="2570" outlineLevel="3" x14ac:dyDescent="0.2"/>
    <row r="2571" outlineLevel="3" x14ac:dyDescent="0.2"/>
    <row r="2572" outlineLevel="3" x14ac:dyDescent="0.2"/>
    <row r="2573" outlineLevel="3" x14ac:dyDescent="0.2"/>
    <row r="2574" outlineLevel="3" x14ac:dyDescent="0.2"/>
    <row r="2575" outlineLevel="3" x14ac:dyDescent="0.2"/>
    <row r="2576" outlineLevel="3" x14ac:dyDescent="0.2"/>
    <row r="2577" outlineLevel="3" x14ac:dyDescent="0.2"/>
    <row r="2578" outlineLevel="3" x14ac:dyDescent="0.2"/>
    <row r="2579" outlineLevel="3" x14ac:dyDescent="0.2"/>
    <row r="2580" outlineLevel="3" x14ac:dyDescent="0.2"/>
    <row r="2581" outlineLevel="3" x14ac:dyDescent="0.2"/>
    <row r="2582" outlineLevel="3" x14ac:dyDescent="0.2"/>
    <row r="2583" outlineLevel="3" x14ac:dyDescent="0.2"/>
    <row r="2584" outlineLevel="3" x14ac:dyDescent="0.2"/>
    <row r="2585" outlineLevel="3" x14ac:dyDescent="0.2"/>
    <row r="2586" outlineLevel="3" x14ac:dyDescent="0.2"/>
    <row r="2587" outlineLevel="3" x14ac:dyDescent="0.2"/>
    <row r="2588" outlineLevel="3" x14ac:dyDescent="0.2"/>
    <row r="2589" outlineLevel="2" x14ac:dyDescent="0.2"/>
    <row r="2590" outlineLevel="3" x14ac:dyDescent="0.2"/>
    <row r="2591" outlineLevel="3" x14ac:dyDescent="0.2"/>
    <row r="2592" outlineLevel="3" x14ac:dyDescent="0.2"/>
    <row r="2593" outlineLevel="3" x14ac:dyDescent="0.2"/>
    <row r="2594" outlineLevel="3" x14ac:dyDescent="0.2"/>
    <row r="2595" outlineLevel="3" x14ac:dyDescent="0.2"/>
    <row r="2596" outlineLevel="3" x14ac:dyDescent="0.2"/>
    <row r="2597" outlineLevel="3" x14ac:dyDescent="0.2"/>
    <row r="2598" outlineLevel="2" x14ac:dyDescent="0.2"/>
    <row r="2599" outlineLevel="3" x14ac:dyDescent="0.2"/>
    <row r="2600" outlineLevel="3" x14ac:dyDescent="0.2"/>
    <row r="2601" outlineLevel="3" x14ac:dyDescent="0.2"/>
    <row r="2602" outlineLevel="3" x14ac:dyDescent="0.2"/>
    <row r="2603" outlineLevel="3" x14ac:dyDescent="0.2"/>
    <row r="2604" outlineLevel="3" x14ac:dyDescent="0.2"/>
    <row r="2605" outlineLevel="3" x14ac:dyDescent="0.2"/>
    <row r="2606" outlineLevel="3" x14ac:dyDescent="0.2"/>
    <row r="2607" outlineLevel="3" x14ac:dyDescent="0.2"/>
    <row r="2608" outlineLevel="3" x14ac:dyDescent="0.2"/>
    <row r="2609" outlineLevel="3" x14ac:dyDescent="0.2"/>
    <row r="2610" outlineLevel="3" x14ac:dyDescent="0.2"/>
    <row r="2611" outlineLevel="3" x14ac:dyDescent="0.2"/>
    <row r="2612" outlineLevel="3" x14ac:dyDescent="0.2"/>
  </sheetData>
  <sheetProtection selectLockedCells="1" selectUnlockedCells="1"/>
  <mergeCells count="2">
    <mergeCell ref="B12:B13"/>
    <mergeCell ref="D12:E12"/>
  </mergeCells>
  <phoneticPr fontId="0" type="noConversion"/>
  <pageMargins left="0.23125000000000001" right="0.27708333333333335" top="0.22569444444444445" bottom="0.2111111111111111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SERVER</cp:lastModifiedBy>
  <cp:lastPrinted>2022-02-14T13:37:25Z</cp:lastPrinted>
  <dcterms:created xsi:type="dcterms:W3CDTF">2016-03-15T15:36:09Z</dcterms:created>
  <dcterms:modified xsi:type="dcterms:W3CDTF">2025-05-13T08:24:16Z</dcterms:modified>
</cp:coreProperties>
</file>